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390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24" i="1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E3"/>
  <c r="D3"/>
  <c r="C3"/>
</calcChain>
</file>

<file path=xl/sharedStrings.xml><?xml version="1.0" encoding="utf-8"?>
<sst xmlns="http://schemas.openxmlformats.org/spreadsheetml/2006/main" count="52" uniqueCount="33">
  <si>
    <t>水城县2019年面向社会公开招聘合同制警务辅助人员递补人员体检结果</t>
  </si>
  <si>
    <t>体检编号</t>
  </si>
  <si>
    <t>姓名</t>
  </si>
  <si>
    <t>笔试准考证号</t>
  </si>
  <si>
    <t>单位代码</t>
  </si>
  <si>
    <t>职位代码</t>
  </si>
  <si>
    <t>体检结果</t>
  </si>
  <si>
    <t>备注</t>
  </si>
  <si>
    <t>顾兵</t>
  </si>
  <si>
    <t>合格</t>
  </si>
  <si>
    <t>张文渊</t>
  </si>
  <si>
    <t>董黎明</t>
  </si>
  <si>
    <t>张成鹏</t>
  </si>
  <si>
    <t>徐菜奎</t>
  </si>
  <si>
    <t>付磊</t>
  </si>
  <si>
    <t>李虎</t>
  </si>
  <si>
    <t>崔同友</t>
  </si>
  <si>
    <t>放弃体检</t>
  </si>
  <si>
    <t>陶鹏</t>
  </si>
  <si>
    <t>陈贵贤</t>
  </si>
  <si>
    <t>王伟</t>
  </si>
  <si>
    <t>王龙平</t>
  </si>
  <si>
    <t>谢应萍</t>
  </si>
  <si>
    <t>顾光权</t>
  </si>
  <si>
    <t>赵泽铭</t>
  </si>
  <si>
    <t>安勇江</t>
  </si>
  <si>
    <t>孙雷</t>
  </si>
  <si>
    <t>不合格</t>
  </si>
  <si>
    <t>李明胜</t>
  </si>
  <si>
    <t>赵泽兵</t>
  </si>
  <si>
    <t>蔡函吟</t>
  </si>
  <si>
    <t>朱广发</t>
  </si>
  <si>
    <t>王桃平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</si>
</sst>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019&#24037;&#20316;&#26412;\&#21512;&#21516;&#21046;&#35686;&#21153;&#20154;&#21592;&#25307;&#32771;&#20449;&#24687;&#34920;\&#34917;&#24405;&#35686;&#21153;&#20154;&#21592;&#20307;&#26816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补录体检人员名单"/>
      <sheetName val="Sheet3"/>
    </sheetNames>
    <sheetDataSet>
      <sheetData sheetId="0"/>
      <sheetData sheetId="1">
        <row r="3">
          <cell r="C3" t="str">
            <v>顾兵</v>
          </cell>
          <cell r="D3" t="str">
            <v>男</v>
          </cell>
          <cell r="E3" t="str">
            <v>201906022814</v>
          </cell>
          <cell r="F3" t="str">
            <v>201906022814</v>
          </cell>
          <cell r="G3" t="str">
            <v>520221198904072711</v>
          </cell>
          <cell r="H3" t="str">
            <v>201906022814</v>
          </cell>
          <cell r="I3" t="str">
            <v>19030001</v>
          </cell>
          <cell r="J3" t="str">
            <v>05</v>
          </cell>
        </row>
        <row r="4">
          <cell r="C4" t="str">
            <v>张文渊</v>
          </cell>
          <cell r="D4" t="str">
            <v>男</v>
          </cell>
          <cell r="E4" t="str">
            <v>201906015209</v>
          </cell>
          <cell r="F4" t="str">
            <v>201906015209</v>
          </cell>
          <cell r="G4" t="str">
            <v>520221199601193190</v>
          </cell>
          <cell r="H4" t="str">
            <v>201906015209</v>
          </cell>
          <cell r="I4" t="str">
            <v>19030001</v>
          </cell>
          <cell r="J4" t="str">
            <v>05</v>
          </cell>
        </row>
        <row r="5">
          <cell r="C5" t="str">
            <v>董黎明</v>
          </cell>
          <cell r="D5" t="str">
            <v>男</v>
          </cell>
          <cell r="E5" t="str">
            <v>201906022526</v>
          </cell>
          <cell r="F5" t="str">
            <v>201906022526</v>
          </cell>
          <cell r="G5" t="str">
            <v>520201198201060057</v>
          </cell>
          <cell r="H5" t="str">
            <v>201906022526</v>
          </cell>
          <cell r="I5" t="str">
            <v>19030001</v>
          </cell>
          <cell r="J5" t="str">
            <v>06</v>
          </cell>
        </row>
        <row r="6">
          <cell r="C6" t="str">
            <v>张成鹏</v>
          </cell>
          <cell r="D6" t="str">
            <v>男</v>
          </cell>
          <cell r="E6" t="str">
            <v>201906024530</v>
          </cell>
          <cell r="F6" t="str">
            <v>201906024530</v>
          </cell>
          <cell r="G6" t="str">
            <v>522426199011236239</v>
          </cell>
          <cell r="H6" t="str">
            <v>201906024530</v>
          </cell>
          <cell r="I6" t="str">
            <v>19030001</v>
          </cell>
          <cell r="J6" t="str">
            <v>04</v>
          </cell>
        </row>
        <row r="7">
          <cell r="C7" t="str">
            <v>徐菜奎</v>
          </cell>
          <cell r="D7" t="str">
            <v>女</v>
          </cell>
          <cell r="E7" t="str">
            <v>201906022026</v>
          </cell>
          <cell r="F7" t="str">
            <v>201906022026</v>
          </cell>
          <cell r="G7" t="str">
            <v>520221198612202748</v>
          </cell>
          <cell r="H7" t="str">
            <v>201906022026</v>
          </cell>
          <cell r="I7" t="str">
            <v>19030001</v>
          </cell>
          <cell r="J7" t="str">
            <v>06</v>
          </cell>
        </row>
        <row r="8">
          <cell r="C8" t="str">
            <v>付磊</v>
          </cell>
          <cell r="D8" t="str">
            <v>男</v>
          </cell>
          <cell r="E8" t="str">
            <v>201906013810</v>
          </cell>
          <cell r="F8" t="str">
            <v>201906013810</v>
          </cell>
          <cell r="G8" t="str">
            <v>520221199410284073</v>
          </cell>
          <cell r="H8" t="str">
            <v>201906013810</v>
          </cell>
          <cell r="I8" t="str">
            <v>19030001</v>
          </cell>
          <cell r="J8" t="str">
            <v>05</v>
          </cell>
        </row>
        <row r="9">
          <cell r="C9" t="str">
            <v>李虎</v>
          </cell>
          <cell r="D9" t="str">
            <v>男</v>
          </cell>
          <cell r="E9" t="str">
            <v>201906010426</v>
          </cell>
          <cell r="F9" t="str">
            <v>201906010426</v>
          </cell>
          <cell r="G9" t="str">
            <v>520203198209063239</v>
          </cell>
          <cell r="H9" t="str">
            <v>201906010426</v>
          </cell>
          <cell r="I9" t="str">
            <v>19030001</v>
          </cell>
          <cell r="J9" t="str">
            <v>06</v>
          </cell>
        </row>
        <row r="10">
          <cell r="C10" t="str">
            <v>崔同友</v>
          </cell>
          <cell r="D10" t="str">
            <v>男</v>
          </cell>
          <cell r="E10" t="str">
            <v>201906020205</v>
          </cell>
          <cell r="F10" t="str">
            <v>201906020205</v>
          </cell>
          <cell r="G10" t="str">
            <v>520221198905251818</v>
          </cell>
          <cell r="H10" t="str">
            <v>201906020205</v>
          </cell>
          <cell r="I10" t="str">
            <v>19030001</v>
          </cell>
          <cell r="J10" t="str">
            <v>06</v>
          </cell>
        </row>
        <row r="11">
          <cell r="C11" t="str">
            <v>陶鹏</v>
          </cell>
          <cell r="D11" t="str">
            <v>男</v>
          </cell>
          <cell r="E11" t="str">
            <v>201906012218</v>
          </cell>
          <cell r="F11" t="str">
            <v>201906012218</v>
          </cell>
          <cell r="G11" t="str">
            <v>520221198906202276</v>
          </cell>
          <cell r="H11" t="str">
            <v>201906012218</v>
          </cell>
          <cell r="I11" t="str">
            <v>19030001</v>
          </cell>
          <cell r="J11" t="str">
            <v>06</v>
          </cell>
        </row>
        <row r="12">
          <cell r="C12" t="str">
            <v>陈贵贤</v>
          </cell>
          <cell r="D12" t="str">
            <v>男</v>
          </cell>
          <cell r="E12" t="str">
            <v>201906012220</v>
          </cell>
          <cell r="F12" t="str">
            <v>201906012220</v>
          </cell>
          <cell r="G12" t="str">
            <v>520221197803060071</v>
          </cell>
          <cell r="H12" t="str">
            <v>201906012220</v>
          </cell>
          <cell r="I12" t="str">
            <v>19030001</v>
          </cell>
          <cell r="J12" t="str">
            <v>05</v>
          </cell>
        </row>
        <row r="13">
          <cell r="C13" t="str">
            <v>王伟</v>
          </cell>
          <cell r="D13" t="str">
            <v>男</v>
          </cell>
          <cell r="E13" t="str">
            <v>201906015404</v>
          </cell>
          <cell r="F13" t="str">
            <v>201906015404</v>
          </cell>
          <cell r="G13" t="str">
            <v>520221198403074217</v>
          </cell>
          <cell r="H13" t="str">
            <v>201906015404</v>
          </cell>
          <cell r="I13" t="str">
            <v>19030001</v>
          </cell>
          <cell r="J13" t="str">
            <v>06</v>
          </cell>
        </row>
        <row r="14">
          <cell r="C14" t="str">
            <v>王龙平</v>
          </cell>
          <cell r="D14" t="str">
            <v>男</v>
          </cell>
          <cell r="E14" t="str">
            <v>201906014501</v>
          </cell>
          <cell r="F14" t="str">
            <v>201906014501</v>
          </cell>
          <cell r="G14" t="str">
            <v>520221199510074110</v>
          </cell>
          <cell r="H14" t="str">
            <v>201906014501</v>
          </cell>
          <cell r="I14" t="str">
            <v>19030001</v>
          </cell>
          <cell r="J14" t="str">
            <v>01</v>
          </cell>
        </row>
        <row r="15">
          <cell r="C15" t="str">
            <v>谢应萍</v>
          </cell>
          <cell r="D15" t="str">
            <v>女</v>
          </cell>
          <cell r="E15" t="str">
            <v>201906012922</v>
          </cell>
          <cell r="F15" t="str">
            <v>201906012922</v>
          </cell>
          <cell r="G15" t="str">
            <v>520201197807030843</v>
          </cell>
          <cell r="H15" t="str">
            <v>201906012922</v>
          </cell>
          <cell r="I15" t="str">
            <v>19030001</v>
          </cell>
          <cell r="J15" t="str">
            <v>06</v>
          </cell>
        </row>
        <row r="16">
          <cell r="C16" t="str">
            <v>顾光权</v>
          </cell>
          <cell r="D16" t="str">
            <v>男</v>
          </cell>
          <cell r="E16" t="str">
            <v>201906015124</v>
          </cell>
          <cell r="F16" t="str">
            <v>201906015124</v>
          </cell>
          <cell r="G16" t="str">
            <v>520221198905060798</v>
          </cell>
          <cell r="H16" t="str">
            <v>201906015124</v>
          </cell>
          <cell r="I16" t="str">
            <v>19030001</v>
          </cell>
          <cell r="J16" t="str">
            <v>05</v>
          </cell>
        </row>
        <row r="17">
          <cell r="C17" t="str">
            <v>赵泽铭</v>
          </cell>
          <cell r="D17" t="str">
            <v>男</v>
          </cell>
          <cell r="E17" t="str">
            <v>201906022806</v>
          </cell>
          <cell r="F17" t="str">
            <v>201906022806</v>
          </cell>
          <cell r="G17" t="str">
            <v>520201199710102416</v>
          </cell>
          <cell r="H17" t="str">
            <v>201906022806</v>
          </cell>
          <cell r="I17" t="str">
            <v>19030001</v>
          </cell>
          <cell r="J17" t="str">
            <v>06</v>
          </cell>
        </row>
        <row r="18">
          <cell r="C18" t="str">
            <v>安勇江</v>
          </cell>
          <cell r="D18" t="str">
            <v>男</v>
          </cell>
          <cell r="E18" t="str">
            <v>201906021508</v>
          </cell>
          <cell r="F18" t="str">
            <v>201906021508</v>
          </cell>
          <cell r="G18" t="str">
            <v>520221199011234095</v>
          </cell>
          <cell r="H18" t="str">
            <v>201906021508</v>
          </cell>
          <cell r="I18" t="str">
            <v>19030001</v>
          </cell>
          <cell r="J18" t="str">
            <v>05</v>
          </cell>
        </row>
        <row r="19">
          <cell r="C19" t="str">
            <v>孙雷</v>
          </cell>
          <cell r="D19" t="str">
            <v>男</v>
          </cell>
          <cell r="E19" t="str">
            <v>201906021502</v>
          </cell>
          <cell r="F19" t="str">
            <v>201906021502</v>
          </cell>
          <cell r="G19" t="str">
            <v>52022119920109453x</v>
          </cell>
          <cell r="H19" t="str">
            <v>201906021502</v>
          </cell>
          <cell r="I19" t="str">
            <v>19030001</v>
          </cell>
          <cell r="J19" t="str">
            <v>05</v>
          </cell>
        </row>
        <row r="20">
          <cell r="C20" t="str">
            <v>李明胜</v>
          </cell>
          <cell r="D20" t="str">
            <v>男</v>
          </cell>
          <cell r="E20" t="str">
            <v>201906023429</v>
          </cell>
          <cell r="F20" t="str">
            <v>201906023429</v>
          </cell>
          <cell r="G20" t="str">
            <v>520221199003210018</v>
          </cell>
          <cell r="H20" t="str">
            <v>201906023429</v>
          </cell>
          <cell r="I20" t="str">
            <v>19030001</v>
          </cell>
          <cell r="J20" t="str">
            <v>06</v>
          </cell>
        </row>
        <row r="21">
          <cell r="C21" t="str">
            <v>赵泽兵</v>
          </cell>
          <cell r="D21" t="str">
            <v>男</v>
          </cell>
          <cell r="E21" t="str">
            <v>201906022206</v>
          </cell>
          <cell r="F21" t="str">
            <v>201906022206</v>
          </cell>
          <cell r="G21" t="str">
            <v>520221198808131814</v>
          </cell>
          <cell r="H21" t="str">
            <v>201906022206</v>
          </cell>
          <cell r="I21" t="str">
            <v>19030001</v>
          </cell>
          <cell r="J21" t="str">
            <v>06</v>
          </cell>
        </row>
        <row r="22">
          <cell r="C22" t="str">
            <v>蔡函吟</v>
          </cell>
          <cell r="D22" t="str">
            <v>女</v>
          </cell>
          <cell r="E22" t="str">
            <v>201906010720</v>
          </cell>
          <cell r="F22" t="str">
            <v>201906010720</v>
          </cell>
          <cell r="G22" t="str">
            <v>520221198512151867</v>
          </cell>
          <cell r="H22" t="str">
            <v>201906010720</v>
          </cell>
          <cell r="I22" t="str">
            <v>19030001</v>
          </cell>
          <cell r="J22" t="str">
            <v>06</v>
          </cell>
        </row>
        <row r="23">
          <cell r="C23" t="str">
            <v>朱广发</v>
          </cell>
          <cell r="D23" t="str">
            <v>男</v>
          </cell>
          <cell r="E23" t="str">
            <v>201906011227</v>
          </cell>
          <cell r="F23" t="str">
            <v>201906011227</v>
          </cell>
          <cell r="G23" t="str">
            <v>520221199402103519</v>
          </cell>
          <cell r="H23" t="str">
            <v>201906011227</v>
          </cell>
          <cell r="I23" t="str">
            <v>19030001</v>
          </cell>
          <cell r="J23" t="str">
            <v>05</v>
          </cell>
        </row>
        <row r="24">
          <cell r="C24" t="str">
            <v>王桃平</v>
          </cell>
          <cell r="D24" t="str">
            <v>男</v>
          </cell>
          <cell r="E24" t="str">
            <v>201906010521</v>
          </cell>
          <cell r="F24" t="str">
            <v>201906010521</v>
          </cell>
          <cell r="G24" t="str">
            <v>520221199202164536</v>
          </cell>
          <cell r="H24" t="str">
            <v>201906010521</v>
          </cell>
          <cell r="I24" t="str">
            <v>19030001</v>
          </cell>
          <cell r="J24" t="str">
            <v>05</v>
          </cell>
        </row>
        <row r="25">
          <cell r="C25" t="str">
            <v>程黔</v>
          </cell>
          <cell r="D25" t="str">
            <v>男</v>
          </cell>
          <cell r="E25" t="str">
            <v>201906024007</v>
          </cell>
          <cell r="F25" t="str">
            <v>201906024007</v>
          </cell>
          <cell r="G25" t="str">
            <v>520203199408090832</v>
          </cell>
          <cell r="H25" t="str">
            <v>201906024007</v>
          </cell>
          <cell r="I25" t="str">
            <v>19030001</v>
          </cell>
          <cell r="J25" t="str">
            <v>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G13" sqref="G13"/>
    </sheetView>
  </sheetViews>
  <sheetFormatPr defaultColWidth="9" defaultRowHeight="13.5"/>
  <cols>
    <col min="3" max="3" width="15.5" customWidth="1"/>
    <col min="4" max="4" width="13.5" customWidth="1"/>
  </cols>
  <sheetData>
    <row r="1" spans="1:7" ht="63" customHeight="1">
      <c r="A1" s="4" t="s">
        <v>0</v>
      </c>
      <c r="B1" s="5"/>
      <c r="C1" s="5"/>
      <c r="D1" s="5"/>
      <c r="E1" s="5"/>
      <c r="F1" s="5"/>
      <c r="G1" s="5"/>
    </row>
    <row r="2" spans="1:7" ht="20.100000000000001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20.100000000000001" customHeight="1">
      <c r="A3" s="2">
        <v>1</v>
      </c>
      <c r="B3" s="2" t="s">
        <v>8</v>
      </c>
      <c r="C3" s="3" t="str">
        <f>VLOOKUP(B3,[1]补录体检人员名单!$C$3:$J$25,3,0)</f>
        <v>201906022814</v>
      </c>
      <c r="D3" s="1" t="str">
        <f>VLOOKUP(B3,[1]补录体检人员名单!$C$3:$J$25,7,0)</f>
        <v>19030001</v>
      </c>
      <c r="E3" s="1" t="str">
        <f>VLOOKUP(B3,[1]补录体检人员名单!$C$3:$J$25,8,0)</f>
        <v>05</v>
      </c>
      <c r="F3" s="1" t="s">
        <v>9</v>
      </c>
      <c r="G3" s="1"/>
    </row>
    <row r="4" spans="1:7" ht="20.100000000000001" customHeight="1">
      <c r="A4" s="2">
        <v>2</v>
      </c>
      <c r="B4" s="2" t="s">
        <v>10</v>
      </c>
      <c r="C4" s="1" t="str">
        <f>VLOOKUP(B4,[1]补录体检人员名单!$C$3:$J$25,3,0)</f>
        <v>201906015209</v>
      </c>
      <c r="D4" s="1" t="str">
        <f>VLOOKUP(B4,[1]补录体检人员名单!$C$3:$J$25,7,0)</f>
        <v>19030001</v>
      </c>
      <c r="E4" s="1" t="str">
        <f>VLOOKUP(B4,[1]补录体检人员名单!$C$3:$J$25,8,0)</f>
        <v>05</v>
      </c>
      <c r="F4" s="1" t="s">
        <v>9</v>
      </c>
      <c r="G4" s="1"/>
    </row>
    <row r="5" spans="1:7" ht="20.100000000000001" customHeight="1">
      <c r="A5" s="2">
        <v>3</v>
      </c>
      <c r="B5" s="2" t="s">
        <v>11</v>
      </c>
      <c r="C5" s="1" t="str">
        <f>VLOOKUP(B5,[1]补录体检人员名单!$C$3:$J$25,3,0)</f>
        <v>201906022526</v>
      </c>
      <c r="D5" s="1" t="str">
        <f>VLOOKUP(B5,[1]补录体检人员名单!$C$3:$J$25,7,0)</f>
        <v>19030001</v>
      </c>
      <c r="E5" s="1" t="str">
        <f>VLOOKUP(B5,[1]补录体检人员名单!$C$3:$J$25,8,0)</f>
        <v>06</v>
      </c>
      <c r="F5" s="1" t="s">
        <v>9</v>
      </c>
      <c r="G5" s="1"/>
    </row>
    <row r="6" spans="1:7" ht="20.100000000000001" customHeight="1">
      <c r="A6" s="2">
        <v>4</v>
      </c>
      <c r="B6" s="2" t="s">
        <v>12</v>
      </c>
      <c r="C6" s="1" t="str">
        <f>VLOOKUP(B6,[1]补录体检人员名单!$C$3:$J$25,3,0)</f>
        <v>201906024530</v>
      </c>
      <c r="D6" s="1" t="str">
        <f>VLOOKUP(B6,[1]补录体检人员名单!$C$3:$J$25,7,0)</f>
        <v>19030001</v>
      </c>
      <c r="E6" s="1" t="str">
        <f>VLOOKUP(B6,[1]补录体检人员名单!$C$3:$J$25,8,0)</f>
        <v>04</v>
      </c>
      <c r="F6" s="1" t="s">
        <v>9</v>
      </c>
      <c r="G6" s="1"/>
    </row>
    <row r="7" spans="1:7" ht="20.100000000000001" customHeight="1">
      <c r="A7" s="2">
        <v>5</v>
      </c>
      <c r="B7" s="2" t="s">
        <v>13</v>
      </c>
      <c r="C7" s="1" t="str">
        <f>VLOOKUP(B7,[1]补录体检人员名单!$C$3:$J$25,3,0)</f>
        <v>201906022026</v>
      </c>
      <c r="D7" s="1" t="str">
        <f>VLOOKUP(B7,[1]补录体检人员名单!$C$3:$J$25,7,0)</f>
        <v>19030001</v>
      </c>
      <c r="E7" s="1" t="str">
        <f>VLOOKUP(B7,[1]补录体检人员名单!$C$3:$J$25,8,0)</f>
        <v>06</v>
      </c>
      <c r="F7" s="1" t="s">
        <v>9</v>
      </c>
      <c r="G7" s="1"/>
    </row>
    <row r="8" spans="1:7" ht="20.100000000000001" customHeight="1">
      <c r="A8" s="2">
        <v>6</v>
      </c>
      <c r="B8" s="2" t="s">
        <v>14</v>
      </c>
      <c r="C8" s="1" t="str">
        <f>VLOOKUP(B8,[1]补录体检人员名单!$C$3:$J$25,3,0)</f>
        <v>201906013810</v>
      </c>
      <c r="D8" s="1" t="str">
        <f>VLOOKUP(B8,[1]补录体检人员名单!$C$3:$J$25,7,0)</f>
        <v>19030001</v>
      </c>
      <c r="E8" s="1" t="str">
        <f>VLOOKUP(B8,[1]补录体检人员名单!$C$3:$J$25,8,0)</f>
        <v>05</v>
      </c>
      <c r="F8" s="1" t="s">
        <v>9</v>
      </c>
      <c r="G8" s="1"/>
    </row>
    <row r="9" spans="1:7" ht="20.100000000000001" customHeight="1">
      <c r="A9" s="2">
        <v>7</v>
      </c>
      <c r="B9" s="2" t="s">
        <v>15</v>
      </c>
      <c r="C9" s="1" t="str">
        <f>VLOOKUP(B9,[1]补录体检人员名单!$C$3:$J$25,3,0)</f>
        <v>201906010426</v>
      </c>
      <c r="D9" s="1" t="str">
        <f>VLOOKUP(B9,[1]补录体检人员名单!$C$3:$J$25,7,0)</f>
        <v>19030001</v>
      </c>
      <c r="E9" s="1" t="str">
        <f>VLOOKUP(B9,[1]补录体检人员名单!$C$3:$J$25,8,0)</f>
        <v>06</v>
      </c>
      <c r="F9" s="1" t="s">
        <v>9</v>
      </c>
      <c r="G9" s="1"/>
    </row>
    <row r="10" spans="1:7" ht="20.100000000000001" customHeight="1">
      <c r="A10" s="2">
        <v>8</v>
      </c>
      <c r="B10" s="2" t="s">
        <v>16</v>
      </c>
      <c r="C10" s="1" t="str">
        <f>VLOOKUP(B10,[1]补录体检人员名单!$C$3:$J$25,3,0)</f>
        <v>201906020205</v>
      </c>
      <c r="D10" s="1" t="str">
        <f>VLOOKUP(B10,[1]补录体检人员名单!$C$3:$J$25,7,0)</f>
        <v>19030001</v>
      </c>
      <c r="E10" s="1" t="str">
        <f>VLOOKUP(B10,[1]补录体检人员名单!$C$3:$J$25,8,0)</f>
        <v>06</v>
      </c>
      <c r="F10" s="1" t="s">
        <v>17</v>
      </c>
      <c r="G10" s="1"/>
    </row>
    <row r="11" spans="1:7" ht="20.100000000000001" customHeight="1">
      <c r="A11" s="2">
        <v>9</v>
      </c>
      <c r="B11" s="2" t="s">
        <v>18</v>
      </c>
      <c r="C11" s="1" t="str">
        <f>VLOOKUP(B11,[1]补录体检人员名单!$C$3:$J$25,3,0)</f>
        <v>201906012218</v>
      </c>
      <c r="D11" s="1" t="str">
        <f>VLOOKUP(B11,[1]补录体检人员名单!$C$3:$J$25,7,0)</f>
        <v>19030001</v>
      </c>
      <c r="E11" s="1" t="str">
        <f>VLOOKUP(B11,[1]补录体检人员名单!$C$3:$J$25,8,0)</f>
        <v>06</v>
      </c>
      <c r="F11" s="1" t="s">
        <v>9</v>
      </c>
      <c r="G11" s="1"/>
    </row>
    <row r="12" spans="1:7" ht="20.100000000000001" customHeight="1">
      <c r="A12" s="2">
        <v>10</v>
      </c>
      <c r="B12" s="2" t="s">
        <v>19</v>
      </c>
      <c r="C12" s="1" t="str">
        <f>VLOOKUP(B12,[1]补录体检人员名单!$C$3:$J$25,3,0)</f>
        <v>201906012220</v>
      </c>
      <c r="D12" s="1" t="str">
        <f>VLOOKUP(B12,[1]补录体检人员名单!$C$3:$J$25,7,0)</f>
        <v>19030001</v>
      </c>
      <c r="E12" s="1" t="str">
        <f>VLOOKUP(B12,[1]补录体检人员名单!$C$3:$J$25,8,0)</f>
        <v>05</v>
      </c>
      <c r="F12" s="1" t="s">
        <v>9</v>
      </c>
      <c r="G12" s="1"/>
    </row>
    <row r="13" spans="1:7" ht="20.100000000000001" customHeight="1">
      <c r="A13" s="2">
        <v>11</v>
      </c>
      <c r="B13" s="2" t="s">
        <v>20</v>
      </c>
      <c r="C13" s="1" t="str">
        <f>VLOOKUP(B13,[1]补录体检人员名单!$C$3:$J$25,3,0)</f>
        <v>201906015404</v>
      </c>
      <c r="D13" s="1" t="str">
        <f>VLOOKUP(B13,[1]补录体检人员名单!$C$3:$J$25,7,0)</f>
        <v>19030001</v>
      </c>
      <c r="E13" s="1" t="str">
        <f>VLOOKUP(B13,[1]补录体检人员名单!$C$3:$J$25,8,0)</f>
        <v>06</v>
      </c>
      <c r="F13" s="1" t="s">
        <v>9</v>
      </c>
      <c r="G13" s="1"/>
    </row>
    <row r="14" spans="1:7" ht="20.100000000000001" customHeight="1">
      <c r="A14" s="2">
        <v>12</v>
      </c>
      <c r="B14" s="2" t="s">
        <v>21</v>
      </c>
      <c r="C14" s="1" t="str">
        <f>VLOOKUP(B14,[1]补录体检人员名单!$C$3:$J$25,3,0)</f>
        <v>201906014501</v>
      </c>
      <c r="D14" s="1" t="str">
        <f>VLOOKUP(B14,[1]补录体检人员名单!$C$3:$J$25,7,0)</f>
        <v>19030001</v>
      </c>
      <c r="E14" s="1" t="str">
        <f>VLOOKUP(B14,[1]补录体检人员名单!$C$3:$J$25,8,0)</f>
        <v>01</v>
      </c>
      <c r="F14" s="1" t="s">
        <v>9</v>
      </c>
      <c r="G14" s="1"/>
    </row>
    <row r="15" spans="1:7" ht="20.100000000000001" customHeight="1">
      <c r="A15" s="2">
        <v>13</v>
      </c>
      <c r="B15" s="2" t="s">
        <v>22</v>
      </c>
      <c r="C15" s="1" t="str">
        <f>VLOOKUP(B15,[1]补录体检人员名单!$C$3:$J$25,3,0)</f>
        <v>201906012922</v>
      </c>
      <c r="D15" s="1" t="str">
        <f>VLOOKUP(B15,[1]补录体检人员名单!$C$3:$J$25,7,0)</f>
        <v>19030001</v>
      </c>
      <c r="E15" s="1" t="str">
        <f>VLOOKUP(B15,[1]补录体检人员名单!$C$3:$J$25,8,0)</f>
        <v>06</v>
      </c>
      <c r="F15" s="1" t="s">
        <v>9</v>
      </c>
      <c r="G15" s="1"/>
    </row>
    <row r="16" spans="1:7" ht="20.100000000000001" customHeight="1">
      <c r="A16" s="2">
        <v>14</v>
      </c>
      <c r="B16" s="2" t="s">
        <v>23</v>
      </c>
      <c r="C16" s="1" t="str">
        <f>VLOOKUP(B16,[1]补录体检人员名单!$C$3:$J$25,3,0)</f>
        <v>201906015124</v>
      </c>
      <c r="D16" s="1" t="str">
        <f>VLOOKUP(B16,[1]补录体检人员名单!$C$3:$J$25,7,0)</f>
        <v>19030001</v>
      </c>
      <c r="E16" s="1" t="str">
        <f>VLOOKUP(B16,[1]补录体检人员名单!$C$3:$J$25,8,0)</f>
        <v>05</v>
      </c>
      <c r="F16" s="1" t="s">
        <v>9</v>
      </c>
      <c r="G16" s="1"/>
    </row>
    <row r="17" spans="1:7" ht="20.100000000000001" customHeight="1">
      <c r="A17" s="2">
        <v>15</v>
      </c>
      <c r="B17" s="2" t="s">
        <v>24</v>
      </c>
      <c r="C17" s="1" t="str">
        <f>VLOOKUP(B17,[1]补录体检人员名单!$C$3:$J$25,3,0)</f>
        <v>201906022806</v>
      </c>
      <c r="D17" s="1" t="str">
        <f>VLOOKUP(B17,[1]补录体检人员名单!$C$3:$J$25,7,0)</f>
        <v>19030001</v>
      </c>
      <c r="E17" s="1" t="str">
        <f>VLOOKUP(B17,[1]补录体检人员名单!$C$3:$J$25,8,0)</f>
        <v>06</v>
      </c>
      <c r="F17" s="1" t="s">
        <v>9</v>
      </c>
      <c r="G17" s="1"/>
    </row>
    <row r="18" spans="1:7" ht="20.100000000000001" customHeight="1">
      <c r="A18" s="2">
        <v>16</v>
      </c>
      <c r="B18" s="2" t="s">
        <v>25</v>
      </c>
      <c r="C18" s="1" t="str">
        <f>VLOOKUP(B18,[1]补录体检人员名单!$C$3:$J$25,3,0)</f>
        <v>201906021508</v>
      </c>
      <c r="D18" s="1" t="str">
        <f>VLOOKUP(B18,[1]补录体检人员名单!$C$3:$J$25,7,0)</f>
        <v>19030001</v>
      </c>
      <c r="E18" s="1" t="str">
        <f>VLOOKUP(B18,[1]补录体检人员名单!$C$3:$J$25,8,0)</f>
        <v>05</v>
      </c>
      <c r="F18" s="1" t="s">
        <v>9</v>
      </c>
      <c r="G18" s="1"/>
    </row>
    <row r="19" spans="1:7" ht="20.100000000000001" customHeight="1">
      <c r="A19" s="2">
        <v>17</v>
      </c>
      <c r="B19" s="2" t="s">
        <v>26</v>
      </c>
      <c r="C19" s="1" t="str">
        <f>VLOOKUP(B19,[1]补录体检人员名单!$C$3:$J$25,3,0)</f>
        <v>201906021502</v>
      </c>
      <c r="D19" s="1" t="str">
        <f>VLOOKUP(B19,[1]补录体检人员名单!$C$3:$J$25,7,0)</f>
        <v>19030001</v>
      </c>
      <c r="E19" s="1" t="str">
        <f>VLOOKUP(B19,[1]补录体检人员名单!$C$3:$J$25,8,0)</f>
        <v>05</v>
      </c>
      <c r="F19" s="1" t="s">
        <v>27</v>
      </c>
      <c r="G19" s="1"/>
    </row>
    <row r="20" spans="1:7" ht="20.100000000000001" customHeight="1">
      <c r="A20" s="2">
        <v>18</v>
      </c>
      <c r="B20" s="2" t="s">
        <v>28</v>
      </c>
      <c r="C20" s="1" t="str">
        <f>VLOOKUP(B20,[1]补录体检人员名单!$C$3:$J$25,3,0)</f>
        <v>201906023429</v>
      </c>
      <c r="D20" s="1" t="str">
        <f>VLOOKUP(B20,[1]补录体检人员名单!$C$3:$J$25,7,0)</f>
        <v>19030001</v>
      </c>
      <c r="E20" s="1" t="str">
        <f>VLOOKUP(B20,[1]补录体检人员名单!$C$3:$J$25,8,0)</f>
        <v>06</v>
      </c>
      <c r="F20" s="1" t="s">
        <v>9</v>
      </c>
      <c r="G20" s="1"/>
    </row>
    <row r="21" spans="1:7" ht="20.100000000000001" customHeight="1">
      <c r="A21" s="2">
        <v>19</v>
      </c>
      <c r="B21" s="2" t="s">
        <v>29</v>
      </c>
      <c r="C21" s="1" t="str">
        <f>VLOOKUP(B21,[1]补录体检人员名单!$C$3:$J$25,3,0)</f>
        <v>201906022206</v>
      </c>
      <c r="D21" s="1" t="str">
        <f>VLOOKUP(B21,[1]补录体检人员名单!$C$3:$J$25,7,0)</f>
        <v>19030001</v>
      </c>
      <c r="E21" s="1" t="str">
        <f>VLOOKUP(B21,[1]补录体检人员名单!$C$3:$J$25,8,0)</f>
        <v>06</v>
      </c>
      <c r="F21" s="1" t="s">
        <v>9</v>
      </c>
      <c r="G21" s="1"/>
    </row>
    <row r="22" spans="1:7" ht="20.100000000000001" customHeight="1">
      <c r="A22" s="2">
        <v>20</v>
      </c>
      <c r="B22" s="2" t="s">
        <v>30</v>
      </c>
      <c r="C22" s="1" t="str">
        <f>VLOOKUP(B22,[1]补录体检人员名单!$C$3:$J$25,3,0)</f>
        <v>201906010720</v>
      </c>
      <c r="D22" s="1" t="str">
        <f>VLOOKUP(B22,[1]补录体检人员名单!$C$3:$J$25,7,0)</f>
        <v>19030001</v>
      </c>
      <c r="E22" s="1" t="str">
        <f>VLOOKUP(B22,[1]补录体检人员名单!$C$3:$J$25,8,0)</f>
        <v>06</v>
      </c>
      <c r="F22" s="1" t="s">
        <v>9</v>
      </c>
      <c r="G22" s="1"/>
    </row>
    <row r="23" spans="1:7" ht="20.100000000000001" customHeight="1">
      <c r="A23" s="2">
        <v>21</v>
      </c>
      <c r="B23" s="2" t="s">
        <v>31</v>
      </c>
      <c r="C23" s="3" t="str">
        <f>VLOOKUP(B23,[1]补录体检人员名单!$C$3:$J$25,3,0)</f>
        <v>201906011227</v>
      </c>
      <c r="D23" s="1" t="str">
        <f>VLOOKUP(B23,[1]补录体检人员名单!$C$3:$J$25,7,0)</f>
        <v>19030001</v>
      </c>
      <c r="E23" s="1" t="str">
        <f>VLOOKUP(B23,[1]补录体检人员名单!$C$3:$J$25,8,0)</f>
        <v>05</v>
      </c>
      <c r="F23" s="1" t="s">
        <v>9</v>
      </c>
      <c r="G23" s="1"/>
    </row>
    <row r="24" spans="1:7" ht="20.100000000000001" customHeight="1">
      <c r="A24" s="2">
        <v>22</v>
      </c>
      <c r="B24" s="2" t="s">
        <v>32</v>
      </c>
      <c r="C24" s="1" t="str">
        <f>VLOOKUP(B24,[1]补录体检人员名单!$C$3:$J$25,3,0)</f>
        <v>201906010521</v>
      </c>
      <c r="D24" s="1" t="str">
        <f>VLOOKUP(B24,[1]补录体检人员名单!$C$3:$J$25,7,0)</f>
        <v>19030001</v>
      </c>
      <c r="E24" s="1" t="str">
        <f>VLOOKUP(B24,[1]补录体检人员名单!$C$3:$J$25,8,0)</f>
        <v>05</v>
      </c>
      <c r="F24" s="1" t="s">
        <v>9</v>
      </c>
      <c r="G24" s="1"/>
    </row>
  </sheetData>
  <mergeCells count="1">
    <mergeCell ref="A1:G1"/>
  </mergeCells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2019-11-04T03:19:00Z</dcterms:created>
  <dcterms:modified xsi:type="dcterms:W3CDTF">2019-12-20T09:14:47Z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