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考生名单" sheetId="1" r:id="rId1"/>
  </sheets>
  <definedNames>
    <definedName name="_xlfn.RANK.AVG" hidden="1">#NAME?</definedName>
    <definedName name="_xlnm.Print_Titles" localSheetId="0">'考生名单'!$2:$3</definedName>
    <definedName name="_xlnm._FilterDatabase" localSheetId="0" hidden="1">'考生名单'!$A$3:$N$9</definedName>
  </definedNames>
  <calcPr fullCalcOnLoad="1" fullPrecision="0"/>
</workbook>
</file>

<file path=xl/sharedStrings.xml><?xml version="1.0" encoding="utf-8"?>
<sst xmlns="http://schemas.openxmlformats.org/spreadsheetml/2006/main" count="41" uniqueCount="33">
  <si>
    <t>附件</t>
  </si>
  <si>
    <t>雷山县人民医院2019年下半年公开补充招聘政府购买服务岗位人员综合成绩及入闱体检名单</t>
  </si>
  <si>
    <t>序号</t>
  </si>
  <si>
    <t>姓名</t>
  </si>
  <si>
    <t>岗位代码</t>
  </si>
  <si>
    <t>报考岗位名称</t>
  </si>
  <si>
    <t>专业测试成绩</t>
  </si>
  <si>
    <t>专业测试成绩×30%</t>
  </si>
  <si>
    <t>笔试成绩</t>
  </si>
  <si>
    <t>笔试成绩×40%</t>
  </si>
  <si>
    <t>面试成绩</t>
  </si>
  <si>
    <t>面试成绩×30%</t>
  </si>
  <si>
    <t>综合成绩
（专业测试30%+笔试40%+面试30%）</t>
  </si>
  <si>
    <t>报考岗位综合成绩排名</t>
  </si>
  <si>
    <t>是否入闱体检</t>
  </si>
  <si>
    <t>备注</t>
  </si>
  <si>
    <t>1</t>
  </si>
  <si>
    <t>赵永杰</t>
  </si>
  <si>
    <t>临床医生</t>
  </si>
  <si>
    <t>是</t>
  </si>
  <si>
    <t>2</t>
  </si>
  <si>
    <t>梁玉婷</t>
  </si>
  <si>
    <t>3</t>
  </si>
  <si>
    <t>梁开竹</t>
  </si>
  <si>
    <t>4</t>
  </si>
  <si>
    <t>吴德高</t>
  </si>
  <si>
    <t>病理科医生</t>
  </si>
  <si>
    <t>5</t>
  </si>
  <si>
    <t>潘良海</t>
  </si>
  <si>
    <t>否</t>
  </si>
  <si>
    <t>6</t>
  </si>
  <si>
    <t>潘小燕</t>
  </si>
  <si>
    <t>缺考</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</si>
</sst>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Red]0"/>
    <numFmt numFmtId="178" formatCode="0.00;[Red]0.00"/>
  </numFmts>
  <fonts count="31">
    <font>
      <sz val="11"/>
      <color indexed="8"/>
      <name val="宋体"/>
      <family val="0"/>
    </font>
    <font>
      <sz val="11"/>
      <name val="宋体"/>
      <family val="0"/>
    </font>
    <font>
      <sz val="20"/>
      <name val="宋体"/>
      <family val="0"/>
    </font>
    <font>
      <b/>
      <sz val="9"/>
      <name val="宋体"/>
      <family val="0"/>
    </font>
    <font>
      <sz val="9"/>
      <name val="宋体"/>
      <family val="0"/>
    </font>
    <font>
      <sz val="20"/>
      <name val="方正小标宋_GBK"/>
      <family val="0"/>
    </font>
    <font>
      <b/>
      <sz val="12"/>
      <name val="宋体"/>
      <family val="0"/>
    </font>
    <font>
      <sz val="12"/>
      <name val="宋体"/>
      <family val="0"/>
    </font>
    <font>
      <sz val="11"/>
      <name val="Times New Roman"/>
      <family val="1"/>
    </font>
    <font>
      <sz val="14"/>
      <name val="Times New Roman"/>
      <family val="1"/>
    </font>
    <font>
      <sz val="14"/>
      <name val="宋体"/>
      <family val="0"/>
    </font>
    <font>
      <b/>
      <sz val="11"/>
      <color indexed="9"/>
      <name val="宋体"/>
      <family val="0"/>
    </font>
    <font>
      <b/>
      <sz val="13"/>
      <color indexed="56"/>
      <name val="宋体"/>
      <family val="0"/>
    </font>
    <font>
      <sz val="11"/>
      <color indexed="10"/>
      <name val="宋体"/>
      <family val="0"/>
    </font>
    <font>
      <i/>
      <sz val="11"/>
      <color indexed="23"/>
      <name val="宋体"/>
      <family val="0"/>
    </font>
    <font>
      <b/>
      <sz val="11"/>
      <color indexed="56"/>
      <name val="宋体"/>
      <family val="0"/>
    </font>
    <font>
      <u val="single"/>
      <sz val="11"/>
      <color indexed="20"/>
      <name val="宋体"/>
      <family val="0"/>
    </font>
    <font>
      <sz val="11"/>
      <color indexed="20"/>
      <name val="宋体"/>
      <family val="0"/>
    </font>
    <font>
      <sz val="11"/>
      <color indexed="9"/>
      <name val="宋体"/>
      <family val="0"/>
    </font>
    <font>
      <b/>
      <sz val="11"/>
      <color indexed="63"/>
      <name val="宋体"/>
      <family val="0"/>
    </font>
    <font>
      <b/>
      <sz val="15"/>
      <color indexed="56"/>
      <name val="宋体"/>
      <family val="0"/>
    </font>
    <font>
      <b/>
      <sz val="11"/>
      <color indexed="8"/>
      <name val="宋体"/>
      <family val="0"/>
    </font>
    <font>
      <b/>
      <sz val="18"/>
      <color indexed="56"/>
      <name val="宋体"/>
      <family val="0"/>
    </font>
    <font>
      <u val="single"/>
      <sz val="11"/>
      <color indexed="12"/>
      <name val="宋体"/>
      <family val="0"/>
    </font>
    <font>
      <sz val="11"/>
      <color indexed="60"/>
      <name val="宋体"/>
      <family val="0"/>
    </font>
    <font>
      <sz val="11"/>
      <color indexed="62"/>
      <name val="宋体"/>
      <family val="0"/>
    </font>
    <font>
      <b/>
      <sz val="11"/>
      <color indexed="52"/>
      <name val="宋体"/>
      <family val="0"/>
    </font>
    <font>
      <sz val="11"/>
      <color indexed="52"/>
      <name val="宋体"/>
      <family val="0"/>
    </font>
    <font>
      <sz val="11"/>
      <color indexed="17"/>
      <name val="宋体"/>
      <family val="0"/>
    </font>
    <font>
      <sz val="11"/>
      <color rgb="FF000000"/>
      <name val="宋体"/>
      <family val="0"/>
    </font>
    <font>
      <sz val="14"/>
      <name val="Calibri"/>
      <family val="0"/>
    </font>
  </fonts>
  <fills count="27">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
      <patternFill patternType="solid">
        <fgColor theme="6" tint="0.7999799847602844"/>
        <bgColor indexed="64"/>
      </patternFill>
    </fill>
    <fill>
      <patternFill patternType="solid">
        <fgColor theme="0"/>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17" fillId="5" borderId="0" applyNumberFormat="0" applyBorder="0" applyAlignment="0" applyProtection="0"/>
    <xf numFmtId="43" fontId="0" fillId="0" borderId="0" applyFont="0" applyFill="0" applyBorder="0" applyAlignment="0" applyProtection="0"/>
    <xf numFmtId="0" fontId="18" fillId="4" borderId="0" applyNumberFormat="0" applyBorder="0" applyAlignment="0" applyProtection="0"/>
    <xf numFmtId="0" fontId="23" fillId="0" borderId="0" applyNumberFormat="0" applyFill="0" applyBorder="0" applyAlignment="0" applyProtection="0"/>
    <xf numFmtId="9" fontId="0" fillId="0" borderId="0" applyFont="0" applyFill="0" applyBorder="0" applyAlignment="0" applyProtection="0"/>
    <xf numFmtId="0" fontId="16" fillId="0" borderId="0" applyNumberFormat="0" applyFill="0" applyBorder="0" applyAlignment="0" applyProtection="0"/>
    <xf numFmtId="0" fontId="0" fillId="6" borderId="2" applyNumberFormat="0" applyFont="0" applyAlignment="0" applyProtection="0"/>
    <xf numFmtId="0" fontId="18" fillId="7" borderId="0" applyNumberFormat="0" applyBorder="0" applyAlignment="0" applyProtection="0"/>
    <xf numFmtId="0" fontId="15" fillId="0" borderId="0" applyNumberFormat="0" applyFill="0" applyBorder="0" applyAlignment="0" applyProtection="0"/>
    <xf numFmtId="0" fontId="13" fillId="0" borderId="0" applyNumberFormat="0" applyFill="0" applyBorder="0" applyAlignment="0" applyProtection="0"/>
    <xf numFmtId="0" fontId="22" fillId="0" borderId="0" applyNumberFormat="0" applyFill="0" applyBorder="0" applyAlignment="0" applyProtection="0"/>
    <xf numFmtId="0" fontId="14" fillId="0" borderId="0" applyNumberFormat="0" applyFill="0" applyBorder="0" applyAlignment="0" applyProtection="0"/>
    <xf numFmtId="0" fontId="20" fillId="0" borderId="3" applyNumberFormat="0" applyFill="0" applyAlignment="0" applyProtection="0"/>
    <xf numFmtId="0" fontId="12" fillId="0" borderId="4" applyNumberFormat="0" applyFill="0" applyAlignment="0" applyProtection="0"/>
    <xf numFmtId="0" fontId="18" fillId="8" borderId="0" applyNumberFormat="0" applyBorder="0" applyAlignment="0" applyProtection="0"/>
    <xf numFmtId="0" fontId="15" fillId="0" borderId="5" applyNumberFormat="0" applyFill="0" applyAlignment="0" applyProtection="0"/>
    <xf numFmtId="0" fontId="18" fillId="9" borderId="0" applyNumberFormat="0" applyBorder="0" applyAlignment="0" applyProtection="0"/>
    <xf numFmtId="0" fontId="19" fillId="10" borderId="6" applyNumberFormat="0" applyAlignment="0" applyProtection="0"/>
    <xf numFmtId="0" fontId="26" fillId="10" borderId="1" applyNumberFormat="0" applyAlignment="0" applyProtection="0"/>
    <xf numFmtId="0" fontId="11" fillId="11" borderId="7" applyNumberFormat="0" applyAlignment="0" applyProtection="0"/>
    <xf numFmtId="0" fontId="0" fillId="3" borderId="0" applyNumberFormat="0" applyBorder="0" applyAlignment="0" applyProtection="0"/>
    <xf numFmtId="0" fontId="18" fillId="12" borderId="0" applyNumberFormat="0" applyBorder="0" applyAlignment="0" applyProtection="0"/>
    <xf numFmtId="0" fontId="27" fillId="0" borderId="8" applyNumberFormat="0" applyFill="0" applyAlignment="0" applyProtection="0"/>
    <xf numFmtId="0" fontId="21" fillId="0" borderId="9" applyNumberFormat="0" applyFill="0" applyAlignment="0" applyProtection="0"/>
    <xf numFmtId="0" fontId="28" fillId="2" borderId="0" applyNumberFormat="0" applyBorder="0" applyAlignment="0" applyProtection="0"/>
    <xf numFmtId="0" fontId="24" fillId="13" borderId="0" applyNumberFormat="0" applyBorder="0" applyAlignment="0" applyProtection="0"/>
    <xf numFmtId="0" fontId="0" fillId="14" borderId="0" applyNumberFormat="0" applyBorder="0" applyAlignment="0" applyProtection="0"/>
    <xf numFmtId="0" fontId="18"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5" borderId="0" applyNumberFormat="0" applyBorder="0" applyAlignment="0" applyProtection="0"/>
    <xf numFmtId="0" fontId="0" fillId="7" borderId="0" applyNumberFormat="0" applyBorder="0" applyAlignment="0" applyProtection="0"/>
    <xf numFmtId="0" fontId="18" fillId="18" borderId="0" applyNumberFormat="0" applyBorder="0" applyAlignment="0" applyProtection="0"/>
    <xf numFmtId="0" fontId="18" fillId="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18" fillId="20" borderId="0" applyNumberFormat="0" applyBorder="0" applyAlignment="0" applyProtection="0"/>
    <xf numFmtId="0" fontId="0"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0" fillId="22" borderId="0" applyNumberFormat="0" applyBorder="0" applyAlignment="0" applyProtection="0"/>
    <xf numFmtId="0" fontId="18" fillId="23" borderId="0" applyNumberFormat="0" applyBorder="0" applyAlignment="0" applyProtection="0"/>
    <xf numFmtId="0" fontId="0" fillId="0" borderId="0">
      <alignment vertical="center"/>
      <protection/>
    </xf>
  </cellStyleXfs>
  <cellXfs count="30">
    <xf numFmtId="0" fontId="0" fillId="0" borderId="0" xfId="0" applyAlignment="1">
      <alignment vertical="center"/>
    </xf>
    <xf numFmtId="0" fontId="2" fillId="0" borderId="0" xfId="63" applyFont="1" applyAlignment="1">
      <alignment horizontal="center" vertical="center"/>
      <protection/>
    </xf>
    <xf numFmtId="0" fontId="3" fillId="0" borderId="0" xfId="63" applyFont="1" applyAlignment="1">
      <alignment horizontal="center" vertical="center"/>
      <protection/>
    </xf>
    <xf numFmtId="0" fontId="1" fillId="24" borderId="0" xfId="63" applyFont="1" applyFill="1" applyAlignment="1">
      <alignment horizontal="center" vertical="center"/>
      <protection/>
    </xf>
    <xf numFmtId="176" fontId="1" fillId="24" borderId="0" xfId="63" applyNumberFormat="1" applyFont="1" applyFill="1" applyAlignment="1">
      <alignment horizontal="center" vertical="center"/>
      <protection/>
    </xf>
    <xf numFmtId="49" fontId="1" fillId="24" borderId="0" xfId="63" applyNumberFormat="1" applyFont="1" applyFill="1" applyAlignment="1">
      <alignment horizontal="center" vertical="center"/>
      <protection/>
    </xf>
    <xf numFmtId="177" fontId="1" fillId="24" borderId="0" xfId="63" applyNumberFormat="1" applyFont="1" applyFill="1" applyAlignment="1">
      <alignment horizontal="center" vertical="center"/>
      <protection/>
    </xf>
    <xf numFmtId="0" fontId="4" fillId="0" borderId="0" xfId="63" applyFont="1" applyAlignment="1">
      <alignment horizontal="center" vertical="center"/>
      <protection/>
    </xf>
    <xf numFmtId="0" fontId="1" fillId="24" borderId="0" xfId="63" applyFont="1" applyFill="1" applyAlignment="1">
      <alignment horizontal="left" vertical="center"/>
      <protection/>
    </xf>
    <xf numFmtId="0" fontId="5" fillId="24" borderId="0" xfId="63" applyFont="1" applyFill="1" applyAlignment="1">
      <alignment horizontal="center" vertical="center" wrapText="1"/>
      <protection/>
    </xf>
    <xf numFmtId="0" fontId="5" fillId="24" borderId="0" xfId="63" applyFont="1" applyFill="1" applyAlignment="1">
      <alignment horizontal="center" vertical="center"/>
      <protection/>
    </xf>
    <xf numFmtId="176" fontId="5" fillId="24" borderId="0" xfId="63" applyNumberFormat="1" applyFont="1" applyFill="1" applyAlignment="1">
      <alignment horizontal="center" vertical="center"/>
      <protection/>
    </xf>
    <xf numFmtId="49" fontId="5" fillId="24" borderId="0" xfId="63" applyNumberFormat="1" applyFont="1" applyFill="1" applyAlignment="1">
      <alignment horizontal="center" vertical="center"/>
      <protection/>
    </xf>
    <xf numFmtId="49" fontId="6" fillId="24" borderId="10" xfId="63" applyNumberFormat="1" applyFont="1" applyFill="1" applyBorder="1" applyAlignment="1">
      <alignment horizontal="center" vertical="center" wrapText="1"/>
      <protection/>
    </xf>
    <xf numFmtId="176" fontId="6" fillId="24" borderId="10" xfId="63" applyNumberFormat="1" applyFont="1" applyFill="1" applyBorder="1" applyAlignment="1">
      <alignment horizontal="center" vertical="center" wrapText="1"/>
      <protection/>
    </xf>
    <xf numFmtId="49" fontId="6" fillId="25" borderId="10" xfId="63" applyNumberFormat="1" applyFont="1" applyFill="1" applyBorder="1" applyAlignment="1">
      <alignment horizontal="center" vertical="center" wrapText="1"/>
      <protection/>
    </xf>
    <xf numFmtId="49" fontId="7" fillId="24" borderId="10" xfId="63" applyNumberFormat="1" applyFont="1" applyFill="1" applyBorder="1" applyAlignment="1">
      <alignment horizontal="center" vertical="center" wrapText="1"/>
      <protection/>
    </xf>
    <xf numFmtId="0" fontId="1" fillId="0" borderId="10" xfId="0" applyFont="1" applyFill="1" applyBorder="1" applyAlignment="1">
      <alignment horizontal="center" vertical="center"/>
    </xf>
    <xf numFmtId="176" fontId="8" fillId="0" borderId="10" xfId="0" applyNumberFormat="1" applyFont="1" applyFill="1" applyBorder="1" applyAlignment="1">
      <alignment horizontal="center" vertical="center"/>
    </xf>
    <xf numFmtId="0" fontId="29" fillId="0" borderId="10" xfId="0" applyFont="1" applyBorder="1" applyAlignment="1">
      <alignment horizontal="center" vertical="center"/>
    </xf>
    <xf numFmtId="178" fontId="9" fillId="0" borderId="10" xfId="0" applyNumberFormat="1" applyFont="1" applyFill="1" applyBorder="1" applyAlignment="1">
      <alignment horizontal="center" vertical="center" wrapText="1"/>
    </xf>
    <xf numFmtId="178" fontId="9" fillId="25" borderId="10" xfId="0" applyNumberFormat="1" applyFont="1" applyFill="1" applyBorder="1" applyAlignment="1">
      <alignment horizontal="center" vertical="center" wrapText="1"/>
    </xf>
    <xf numFmtId="177" fontId="5" fillId="24" borderId="0" xfId="63" applyNumberFormat="1" applyFont="1" applyFill="1" applyAlignment="1">
      <alignment horizontal="center" vertical="center"/>
      <protection/>
    </xf>
    <xf numFmtId="177" fontId="6" fillId="24" borderId="10" xfId="63" applyNumberFormat="1" applyFont="1" applyFill="1" applyBorder="1" applyAlignment="1">
      <alignment horizontal="center" vertical="center" wrapText="1"/>
      <protection/>
    </xf>
    <xf numFmtId="0" fontId="6" fillId="0" borderId="10" xfId="63" applyFont="1" applyBorder="1" applyAlignment="1">
      <alignment horizontal="center" vertical="center"/>
      <protection/>
    </xf>
    <xf numFmtId="177" fontId="9" fillId="0" borderId="10" xfId="0" applyNumberFormat="1" applyFont="1" applyFill="1" applyBorder="1" applyAlignment="1">
      <alignment horizontal="center" vertical="center" wrapText="1"/>
    </xf>
    <xf numFmtId="0" fontId="7" fillId="26" borderId="10" xfId="0" applyFont="1" applyFill="1" applyBorder="1" applyAlignment="1">
      <alignment horizontal="center" vertical="center" wrapText="1"/>
    </xf>
    <xf numFmtId="177" fontId="9" fillId="0" borderId="10" xfId="0" applyNumberFormat="1" applyFont="1" applyFill="1" applyBorder="1" applyAlignment="1">
      <alignment horizontal="center" vertical="center" wrapText="1"/>
    </xf>
    <xf numFmtId="0" fontId="7" fillId="0" borderId="10" xfId="0" applyFont="1" applyFill="1" applyBorder="1" applyAlignment="1">
      <alignment horizontal="center" vertical="center" wrapText="1"/>
    </xf>
    <xf numFmtId="178" fontId="30" fillId="0" borderId="10" xfId="0" applyNumberFormat="1" applyFont="1" applyFill="1" applyBorder="1" applyAlignment="1">
      <alignment horizontal="center"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N9"/>
  <sheetViews>
    <sheetView showGridLines="0" tabSelected="1" zoomScaleSheetLayoutView="90" workbookViewId="0" topLeftCell="A1">
      <selection activeCell="K9" sqref="K9"/>
    </sheetView>
  </sheetViews>
  <sheetFormatPr defaultColWidth="8.875" defaultRowHeight="13.5"/>
  <cols>
    <col min="1" max="1" width="3.625" style="3" customWidth="1"/>
    <col min="2" max="2" width="12.125" style="3" customWidth="1"/>
    <col min="3" max="3" width="6.50390625" style="4" customWidth="1"/>
    <col min="4" max="4" width="16.625" style="3" customWidth="1"/>
    <col min="5" max="10" width="15.875" style="5" customWidth="1"/>
    <col min="11" max="11" width="35.00390625" style="5" customWidth="1"/>
    <col min="12" max="12" width="13.875" style="6" customWidth="1"/>
    <col min="13" max="13" width="9.50390625" style="5" customWidth="1"/>
    <col min="14" max="14" width="9.625" style="7" customWidth="1"/>
    <col min="15" max="16384" width="8.875" style="7" customWidth="1"/>
  </cols>
  <sheetData>
    <row r="1" spans="1:2" ht="13.5">
      <c r="A1" s="8" t="s">
        <v>0</v>
      </c>
      <c r="B1" s="8"/>
    </row>
    <row r="2" spans="1:14" s="1" customFormat="1" ht="52.5" customHeight="1">
      <c r="A2" s="9" t="s">
        <v>1</v>
      </c>
      <c r="B2" s="10"/>
      <c r="C2" s="11"/>
      <c r="D2" s="10"/>
      <c r="E2" s="12"/>
      <c r="F2" s="12"/>
      <c r="G2" s="12"/>
      <c r="H2" s="12"/>
      <c r="I2" s="12"/>
      <c r="J2" s="12"/>
      <c r="K2" s="12"/>
      <c r="L2" s="22"/>
      <c r="M2" s="12"/>
      <c r="N2" s="10"/>
    </row>
    <row r="3" spans="1:14" s="2" customFormat="1" ht="51" customHeight="1">
      <c r="A3" s="13" t="s">
        <v>2</v>
      </c>
      <c r="B3" s="13" t="s">
        <v>3</v>
      </c>
      <c r="C3" s="14" t="s">
        <v>4</v>
      </c>
      <c r="D3" s="13" t="s">
        <v>5</v>
      </c>
      <c r="E3" s="13" t="s">
        <v>6</v>
      </c>
      <c r="F3" s="15" t="s">
        <v>7</v>
      </c>
      <c r="G3" s="13" t="s">
        <v>8</v>
      </c>
      <c r="H3" s="15" t="s">
        <v>9</v>
      </c>
      <c r="I3" s="13" t="s">
        <v>10</v>
      </c>
      <c r="J3" s="15" t="s">
        <v>11</v>
      </c>
      <c r="K3" s="13" t="s">
        <v>12</v>
      </c>
      <c r="L3" s="23" t="s">
        <v>13</v>
      </c>
      <c r="M3" s="13" t="s">
        <v>14</v>
      </c>
      <c r="N3" s="24" t="s">
        <v>15</v>
      </c>
    </row>
    <row r="4" spans="1:14" s="2" customFormat="1" ht="34.5" customHeight="1">
      <c r="A4" s="16" t="s">
        <v>16</v>
      </c>
      <c r="B4" s="17" t="s">
        <v>17</v>
      </c>
      <c r="C4" s="18">
        <v>1</v>
      </c>
      <c r="D4" s="19" t="s">
        <v>18</v>
      </c>
      <c r="E4" s="20">
        <v>72</v>
      </c>
      <c r="F4" s="21">
        <f aca="true" t="shared" si="0" ref="F4:F9">E4*0.3</f>
        <v>21.6</v>
      </c>
      <c r="G4" s="20">
        <v>58</v>
      </c>
      <c r="H4" s="21">
        <f aca="true" t="shared" si="1" ref="H4:H9">G4*0.4</f>
        <v>23.2</v>
      </c>
      <c r="I4" s="20">
        <v>84.4</v>
      </c>
      <c r="J4" s="21">
        <f>I4*0.3</f>
        <v>25.32</v>
      </c>
      <c r="K4" s="20">
        <f>F4+H4+J4</f>
        <v>70.12</v>
      </c>
      <c r="L4" s="25">
        <v>1</v>
      </c>
      <c r="M4" s="5" t="s">
        <v>19</v>
      </c>
      <c r="N4" s="26"/>
    </row>
    <row r="5" spans="1:14" s="2" customFormat="1" ht="34.5" customHeight="1">
      <c r="A5" s="16" t="s">
        <v>20</v>
      </c>
      <c r="B5" s="17" t="s">
        <v>21</v>
      </c>
      <c r="C5" s="18">
        <v>1</v>
      </c>
      <c r="D5" s="19" t="s">
        <v>18</v>
      </c>
      <c r="E5" s="20">
        <v>72.7</v>
      </c>
      <c r="F5" s="21">
        <f t="shared" si="0"/>
        <v>21.81</v>
      </c>
      <c r="G5" s="20">
        <v>52</v>
      </c>
      <c r="H5" s="21">
        <f t="shared" si="1"/>
        <v>20.8</v>
      </c>
      <c r="I5" s="20">
        <v>79</v>
      </c>
      <c r="J5" s="21">
        <f>I5*0.3</f>
        <v>23.7</v>
      </c>
      <c r="K5" s="20">
        <f>F5+H5+J5</f>
        <v>66.31</v>
      </c>
      <c r="L5" s="27">
        <v>2</v>
      </c>
      <c r="M5" s="28" t="s">
        <v>19</v>
      </c>
      <c r="N5" s="26"/>
    </row>
    <row r="6" spans="1:14" ht="34.5" customHeight="1">
      <c r="A6" s="16" t="s">
        <v>22</v>
      </c>
      <c r="B6" s="17" t="s">
        <v>23</v>
      </c>
      <c r="C6" s="18">
        <v>1</v>
      </c>
      <c r="D6" s="19" t="s">
        <v>18</v>
      </c>
      <c r="E6" s="20">
        <v>76.4</v>
      </c>
      <c r="F6" s="21">
        <f t="shared" si="0"/>
        <v>22.92</v>
      </c>
      <c r="G6" s="20">
        <v>46</v>
      </c>
      <c r="H6" s="21">
        <f t="shared" si="1"/>
        <v>18.4</v>
      </c>
      <c r="I6" s="20">
        <v>82.4</v>
      </c>
      <c r="J6" s="21">
        <f>I6*0.3</f>
        <v>24.72</v>
      </c>
      <c r="K6" s="20">
        <f>F6+H6+J6</f>
        <v>66.04</v>
      </c>
      <c r="L6" s="27">
        <v>3</v>
      </c>
      <c r="M6" s="28" t="s">
        <v>19</v>
      </c>
      <c r="N6" s="26"/>
    </row>
    <row r="7" spans="1:14" ht="34.5" customHeight="1">
      <c r="A7" s="16" t="s">
        <v>24</v>
      </c>
      <c r="B7" s="17" t="s">
        <v>25</v>
      </c>
      <c r="C7" s="18">
        <v>5</v>
      </c>
      <c r="D7" s="19" t="s">
        <v>26</v>
      </c>
      <c r="E7" s="20">
        <v>75.33</v>
      </c>
      <c r="F7" s="21">
        <f t="shared" si="0"/>
        <v>22.6</v>
      </c>
      <c r="G7" s="20">
        <v>72</v>
      </c>
      <c r="H7" s="21">
        <f t="shared" si="1"/>
        <v>28.8</v>
      </c>
      <c r="I7" s="20">
        <v>73</v>
      </c>
      <c r="J7" s="21">
        <f>I7*0.3</f>
        <v>21.9</v>
      </c>
      <c r="K7" s="20">
        <f>F7+H7+J7</f>
        <v>73.3</v>
      </c>
      <c r="L7" s="27">
        <v>1</v>
      </c>
      <c r="M7" s="28" t="s">
        <v>19</v>
      </c>
      <c r="N7" s="26"/>
    </row>
    <row r="8" spans="1:14" ht="34.5" customHeight="1">
      <c r="A8" s="16" t="s">
        <v>27</v>
      </c>
      <c r="B8" s="17" t="s">
        <v>28</v>
      </c>
      <c r="C8" s="18">
        <v>5</v>
      </c>
      <c r="D8" s="19" t="s">
        <v>26</v>
      </c>
      <c r="E8" s="20">
        <v>79</v>
      </c>
      <c r="F8" s="21">
        <f t="shared" si="0"/>
        <v>23.7</v>
      </c>
      <c r="G8" s="20">
        <v>50</v>
      </c>
      <c r="H8" s="21">
        <f t="shared" si="1"/>
        <v>20</v>
      </c>
      <c r="I8" s="20">
        <v>71.2</v>
      </c>
      <c r="J8" s="21">
        <f>I8*0.3</f>
        <v>21.36</v>
      </c>
      <c r="K8" s="20">
        <f>F8+H8+J8</f>
        <v>65.06</v>
      </c>
      <c r="L8" s="27">
        <v>2</v>
      </c>
      <c r="M8" s="28" t="s">
        <v>29</v>
      </c>
      <c r="N8" s="26"/>
    </row>
    <row r="9" spans="1:14" ht="34.5" customHeight="1">
      <c r="A9" s="16" t="s">
        <v>30</v>
      </c>
      <c r="B9" s="17" t="s">
        <v>31</v>
      </c>
      <c r="C9" s="18">
        <v>5</v>
      </c>
      <c r="D9" s="19" t="s">
        <v>26</v>
      </c>
      <c r="E9" s="20">
        <v>68.67</v>
      </c>
      <c r="F9" s="21">
        <f t="shared" si="0"/>
        <v>20.6</v>
      </c>
      <c r="G9" s="20">
        <v>66</v>
      </c>
      <c r="H9" s="21">
        <f t="shared" si="1"/>
        <v>26.4</v>
      </c>
      <c r="I9" s="29" t="s">
        <v>32</v>
      </c>
      <c r="J9" s="21"/>
      <c r="K9" s="20"/>
      <c r="L9" s="27"/>
      <c r="M9" s="28" t="s">
        <v>29</v>
      </c>
      <c r="N9" s="26"/>
    </row>
  </sheetData>
  <sheetProtection/>
  <autoFilter ref="A3:N9">
    <sortState ref="A4:N9">
      <sortCondition descending="1" sortBy="value" ref="D4:D9"/>
    </sortState>
  </autoFilter>
  <mergeCells count="2">
    <mergeCell ref="A1:B1"/>
    <mergeCell ref="A2:N2"/>
  </mergeCells>
  <printOptions/>
  <pageMargins left="0.7083333333333334" right="0.5902777777777778" top="0.5118055555555555" bottom="0.4326388888888889" header="0.5118055555555555" footer="0.2361111111111111"/>
  <pageSetup fitToHeight="1" fitToWidth="1" horizontalDpi="600" verticalDpi="600" orientation="landscape" paperSize="9" scale="66"/>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wjlee</dc:creator>
  <cp:keywords/>
  <dc:description/>
  <cp:lastModifiedBy>A这是一个霸气得微信名 </cp:lastModifiedBy>
  <cp:lastPrinted>2019-09-06T02:55:51Z</cp:lastPrinted>
  <dcterms:created xsi:type="dcterms:W3CDTF">2014-04-13T15:12:10Z</dcterms:created>
  <dcterms:modified xsi:type="dcterms:W3CDTF">2020-01-06T07:52:00Z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2052-11.1.0.9339</vt:lpwstr>
  </property>
  <property fmtid="{D5CDD505-2E9C-101B-9397-08002B2CF9AE}" pid="4" name="KSOReadingLayo">
    <vt:bool>false</vt:bool>
  </property>
</Properties>
</file>