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<sst xmlns="http://schemas.openxmlformats.org/spreadsheetml/2006/main" count="86" uniqueCount="52">
  <si>
    <t>附件：</t>
  </si>
  <si>
    <t>贵州省血液中心2022年公开招聘工作人员面试成绩、总成绩和
进入体检环节人员名单</t>
  </si>
  <si>
    <t>序号</t>
  </si>
  <si>
    <t>报考职位名称</t>
  </si>
  <si>
    <t>准考证号</t>
  </si>
  <si>
    <t>姓名</t>
  </si>
  <si>
    <t>笔试成绩</t>
  </si>
  <si>
    <t>面试成绩</t>
  </si>
  <si>
    <t>总成绩</t>
  </si>
  <si>
    <t>是否进入体检环节</t>
  </si>
  <si>
    <t>折算后成绩（40%）</t>
  </si>
  <si>
    <t>折算后成绩（60%）</t>
  </si>
  <si>
    <t>采血护士</t>
  </si>
  <si>
    <t>52000200114</t>
  </si>
  <si>
    <t>丁洪淋</t>
  </si>
  <si>
    <t>是</t>
  </si>
  <si>
    <t>52000200205</t>
  </si>
  <si>
    <t>肖霞</t>
  </si>
  <si>
    <t>否</t>
  </si>
  <si>
    <t>52000201720</t>
  </si>
  <si>
    <t>徐梦丹</t>
  </si>
  <si>
    <t>52000202320</t>
  </si>
  <si>
    <t>谷松</t>
  </si>
  <si>
    <t>52000201606</t>
  </si>
  <si>
    <t>王洪莹</t>
  </si>
  <si>
    <t>52000201007</t>
  </si>
  <si>
    <t>李正敏</t>
  </si>
  <si>
    <t>52000201229</t>
  </si>
  <si>
    <t>白咸娴</t>
  </si>
  <si>
    <t>52000106004</t>
  </si>
  <si>
    <t>周学慧</t>
  </si>
  <si>
    <t>52000106001</t>
  </si>
  <si>
    <t>谭蕾</t>
  </si>
  <si>
    <t>52000106510</t>
  </si>
  <si>
    <t>伍凤华</t>
  </si>
  <si>
    <t>52000105825</t>
  </si>
  <si>
    <t>黄维</t>
  </si>
  <si>
    <t>52000200417</t>
  </si>
  <si>
    <t>付善丹</t>
  </si>
  <si>
    <t>体检医师</t>
  </si>
  <si>
    <t>52000201608</t>
  </si>
  <si>
    <t>文青</t>
  </si>
  <si>
    <t>52000202425</t>
  </si>
  <si>
    <t>杨群</t>
  </si>
  <si>
    <t>52000201028</t>
  </si>
  <si>
    <t>罗聪</t>
  </si>
  <si>
    <t>52000105509</t>
  </si>
  <si>
    <t>谢文星</t>
  </si>
  <si>
    <t>52000201120</t>
  </si>
  <si>
    <t>曾令荣</t>
  </si>
  <si>
    <t>52000106502</t>
  </si>
  <si>
    <t>肖瑶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</si>
</sst>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rgb="FF000000"/>
      <name val="方正小标宋_GBK"/>
      <charset val="134"/>
    </font>
    <font>
      <sz val="11"/>
      <color rgb="FF000000"/>
      <name val="宋体"/>
      <charset val="134"/>
      <scheme val="minor"/>
    </font>
    <font>
      <sz val="11"/>
      <name val="新宋体"/>
      <charset val="134"/>
    </font>
    <font>
      <sz val="11"/>
      <name val="新宋体"/>
      <charset val="0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abSelected="1" topLeftCell="A7" workbookViewId="0">
      <selection activeCell="J21" sqref="J21"/>
    </sheetView>
  </sheetViews>
  <sheetFormatPr defaultColWidth="9" defaultRowHeight="13.5"/>
  <cols>
    <col min="1" max="1" width="4.25" customWidth="1"/>
    <col min="2" max="2" width="18.75" customWidth="1"/>
    <col min="3" max="3" width="12.625" customWidth="1"/>
    <col min="5" max="5" width="8.125" customWidth="1"/>
    <col min="6" max="6" width="10.5" style="2" customWidth="1"/>
    <col min="7" max="7" width="8.375" customWidth="1"/>
    <col min="8" max="8" width="10.125" customWidth="1"/>
    <col min="9" max="9" width="12.625" style="2"/>
    <col min="10" max="10" width="6" customWidth="1"/>
  </cols>
  <sheetData>
    <row r="1" s="1" customFormat="1" spans="1:9">
      <c r="A1" s="1" t="s">
        <v>0</v>
      </c>
      <c r="F1" s="3"/>
      <c r="I1" s="3"/>
    </row>
    <row r="2" ht="54" customHeight="1" spans="1:10">
      <c r="A2" s="4" t="s">
        <v>1</v>
      </c>
      <c r="B2" s="4"/>
      <c r="C2" s="4"/>
      <c r="D2" s="4"/>
      <c r="E2" s="4"/>
      <c r="F2" s="5"/>
      <c r="G2" s="4"/>
      <c r="H2" s="4"/>
      <c r="I2" s="5"/>
      <c r="J2" s="4"/>
    </row>
    <row r="3" ht="19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/>
      <c r="G3" s="6" t="s">
        <v>7</v>
      </c>
      <c r="H3" s="6"/>
      <c r="I3" s="7" t="s">
        <v>8</v>
      </c>
      <c r="J3" s="6" t="s">
        <v>9</v>
      </c>
    </row>
    <row r="4" ht="34" customHeight="1" spans="1:10">
      <c r="A4" s="6"/>
      <c r="B4" s="6"/>
      <c r="C4" s="6"/>
      <c r="D4" s="6"/>
      <c r="E4" s="6" t="s">
        <v>6</v>
      </c>
      <c r="F4" s="7" t="s">
        <v>10</v>
      </c>
      <c r="G4" s="6" t="s">
        <v>7</v>
      </c>
      <c r="H4" s="6" t="s">
        <v>11</v>
      </c>
      <c r="I4" s="7"/>
      <c r="J4" s="6"/>
    </row>
    <row r="5" ht="24" customHeight="1" spans="1:10">
      <c r="A5" s="6">
        <v>1</v>
      </c>
      <c r="B5" s="8" t="s">
        <v>12</v>
      </c>
      <c r="C5" s="8" t="s">
        <v>13</v>
      </c>
      <c r="D5" s="8" t="s">
        <v>14</v>
      </c>
      <c r="E5" s="9">
        <v>71</v>
      </c>
      <c r="F5" s="10">
        <f>E5*0.4</f>
        <v>28.4</v>
      </c>
      <c r="G5" s="11">
        <v>89</v>
      </c>
      <c r="H5" s="7">
        <f>G5*0.6</f>
        <v>53.4</v>
      </c>
      <c r="I5" s="7">
        <f>F5+H5</f>
        <v>81.8</v>
      </c>
      <c r="J5" s="6" t="s">
        <v>15</v>
      </c>
    </row>
    <row r="6" ht="24" customHeight="1" spans="1:10">
      <c r="A6" s="6">
        <v>2</v>
      </c>
      <c r="B6" s="8" t="s">
        <v>12</v>
      </c>
      <c r="C6" s="8" t="s">
        <v>16</v>
      </c>
      <c r="D6" s="8" t="s">
        <v>17</v>
      </c>
      <c r="E6" s="9">
        <v>69.6666666666667</v>
      </c>
      <c r="F6" s="10">
        <f t="shared" ref="F6:F22" si="0">E6*0.4</f>
        <v>27.8666666666667</v>
      </c>
      <c r="G6" s="11">
        <v>80.8</v>
      </c>
      <c r="H6" s="7">
        <f t="shared" ref="H6:H22" si="1">G6*0.6</f>
        <v>48.48</v>
      </c>
      <c r="I6" s="7">
        <f t="shared" ref="I6:I22" si="2">F6+H6</f>
        <v>76.3466666666667</v>
      </c>
      <c r="J6" s="6" t="s">
        <v>18</v>
      </c>
    </row>
    <row r="7" ht="24" customHeight="1" spans="1:10">
      <c r="A7" s="6">
        <v>3</v>
      </c>
      <c r="B7" s="8" t="s">
        <v>12</v>
      </c>
      <c r="C7" s="8" t="s">
        <v>19</v>
      </c>
      <c r="D7" s="8" t="s">
        <v>20</v>
      </c>
      <c r="E7" s="9">
        <v>69.6666666666667</v>
      </c>
      <c r="F7" s="10">
        <f t="shared" si="0"/>
        <v>27.8666666666667</v>
      </c>
      <c r="G7" s="11">
        <v>86.8</v>
      </c>
      <c r="H7" s="7">
        <f t="shared" si="1"/>
        <v>52.08</v>
      </c>
      <c r="I7" s="7">
        <f t="shared" si="2"/>
        <v>79.9466666666667</v>
      </c>
      <c r="J7" s="6" t="s">
        <v>15</v>
      </c>
    </row>
    <row r="8" ht="24" customHeight="1" spans="1:10">
      <c r="A8" s="6">
        <v>4</v>
      </c>
      <c r="B8" s="8" t="s">
        <v>12</v>
      </c>
      <c r="C8" s="8" t="s">
        <v>21</v>
      </c>
      <c r="D8" s="8" t="s">
        <v>22</v>
      </c>
      <c r="E8" s="9">
        <v>69</v>
      </c>
      <c r="F8" s="10">
        <f t="shared" si="0"/>
        <v>27.6</v>
      </c>
      <c r="G8" s="11">
        <v>85</v>
      </c>
      <c r="H8" s="7">
        <f t="shared" si="1"/>
        <v>51</v>
      </c>
      <c r="I8" s="7">
        <f t="shared" si="2"/>
        <v>78.6</v>
      </c>
      <c r="J8" s="6" t="s">
        <v>18</v>
      </c>
    </row>
    <row r="9" ht="24" customHeight="1" spans="1:10">
      <c r="A9" s="6">
        <v>5</v>
      </c>
      <c r="B9" s="8" t="s">
        <v>12</v>
      </c>
      <c r="C9" s="8" t="s">
        <v>23</v>
      </c>
      <c r="D9" s="8" t="s">
        <v>24</v>
      </c>
      <c r="E9" s="9">
        <v>66</v>
      </c>
      <c r="F9" s="10">
        <f t="shared" si="0"/>
        <v>26.4</v>
      </c>
      <c r="G9" s="11">
        <v>76.8</v>
      </c>
      <c r="H9" s="7">
        <f t="shared" si="1"/>
        <v>46.08</v>
      </c>
      <c r="I9" s="7">
        <f t="shared" si="2"/>
        <v>72.48</v>
      </c>
      <c r="J9" s="6" t="s">
        <v>18</v>
      </c>
    </row>
    <row r="10" ht="24" customHeight="1" spans="1:10">
      <c r="A10" s="6">
        <v>6</v>
      </c>
      <c r="B10" s="8" t="s">
        <v>12</v>
      </c>
      <c r="C10" s="8" t="s">
        <v>25</v>
      </c>
      <c r="D10" s="8" t="s">
        <v>26</v>
      </c>
      <c r="E10" s="9">
        <v>65.6666666666667</v>
      </c>
      <c r="F10" s="10">
        <f t="shared" si="0"/>
        <v>26.2666666666667</v>
      </c>
      <c r="G10" s="11">
        <v>73.8</v>
      </c>
      <c r="H10" s="7">
        <f t="shared" si="1"/>
        <v>44.28</v>
      </c>
      <c r="I10" s="7">
        <f t="shared" si="2"/>
        <v>70.5466666666667</v>
      </c>
      <c r="J10" s="6" t="s">
        <v>18</v>
      </c>
    </row>
    <row r="11" ht="24" customHeight="1" spans="1:10">
      <c r="A11" s="6">
        <v>7</v>
      </c>
      <c r="B11" s="8" t="s">
        <v>12</v>
      </c>
      <c r="C11" s="8" t="s">
        <v>27</v>
      </c>
      <c r="D11" s="8" t="s">
        <v>28</v>
      </c>
      <c r="E11" s="9">
        <v>65.6666666666667</v>
      </c>
      <c r="F11" s="10">
        <f t="shared" si="0"/>
        <v>26.2666666666667</v>
      </c>
      <c r="G11" s="11">
        <v>83.4</v>
      </c>
      <c r="H11" s="7">
        <f t="shared" si="1"/>
        <v>50.04</v>
      </c>
      <c r="I11" s="7">
        <f t="shared" si="2"/>
        <v>76.3066666666667</v>
      </c>
      <c r="J11" s="6" t="s">
        <v>18</v>
      </c>
    </row>
    <row r="12" ht="24" customHeight="1" spans="1:10">
      <c r="A12" s="6">
        <v>8</v>
      </c>
      <c r="B12" s="8" t="s">
        <v>12</v>
      </c>
      <c r="C12" s="8" t="s">
        <v>29</v>
      </c>
      <c r="D12" s="8" t="s">
        <v>30</v>
      </c>
      <c r="E12" s="9">
        <v>65.3333333333333</v>
      </c>
      <c r="F12" s="10">
        <f t="shared" si="0"/>
        <v>26.1333333333333</v>
      </c>
      <c r="G12" s="11">
        <v>84.8</v>
      </c>
      <c r="H12" s="7">
        <f t="shared" si="1"/>
        <v>50.88</v>
      </c>
      <c r="I12" s="7">
        <f t="shared" si="2"/>
        <v>77.0133333333333</v>
      </c>
      <c r="J12" s="6" t="s">
        <v>18</v>
      </c>
    </row>
    <row r="13" ht="24" customHeight="1" spans="1:10">
      <c r="A13" s="6">
        <v>9</v>
      </c>
      <c r="B13" s="8" t="s">
        <v>12</v>
      </c>
      <c r="C13" s="8" t="s">
        <v>31</v>
      </c>
      <c r="D13" s="8" t="s">
        <v>32</v>
      </c>
      <c r="E13" s="9">
        <v>65</v>
      </c>
      <c r="F13" s="10">
        <f t="shared" si="0"/>
        <v>26</v>
      </c>
      <c r="G13" s="11">
        <v>88.2</v>
      </c>
      <c r="H13" s="7">
        <f t="shared" si="1"/>
        <v>52.92</v>
      </c>
      <c r="I13" s="7">
        <f t="shared" si="2"/>
        <v>78.92</v>
      </c>
      <c r="J13" s="6" t="s">
        <v>15</v>
      </c>
    </row>
    <row r="14" ht="24" customHeight="1" spans="1:10">
      <c r="A14" s="6">
        <v>10</v>
      </c>
      <c r="B14" s="8" t="s">
        <v>12</v>
      </c>
      <c r="C14" s="8" t="s">
        <v>33</v>
      </c>
      <c r="D14" s="8" t="s">
        <v>34</v>
      </c>
      <c r="E14" s="9">
        <v>65</v>
      </c>
      <c r="F14" s="10">
        <f t="shared" si="0"/>
        <v>26</v>
      </c>
      <c r="G14" s="11">
        <v>76.4</v>
      </c>
      <c r="H14" s="7">
        <f t="shared" si="1"/>
        <v>45.84</v>
      </c>
      <c r="I14" s="7">
        <f t="shared" si="2"/>
        <v>71.84</v>
      </c>
      <c r="J14" s="6" t="s">
        <v>18</v>
      </c>
    </row>
    <row r="15" ht="24" customHeight="1" spans="1:10">
      <c r="A15" s="6">
        <v>11</v>
      </c>
      <c r="B15" s="8" t="s">
        <v>12</v>
      </c>
      <c r="C15" s="8" t="s">
        <v>35</v>
      </c>
      <c r="D15" s="8" t="s">
        <v>36</v>
      </c>
      <c r="E15" s="9">
        <v>64.6666666666667</v>
      </c>
      <c r="F15" s="10">
        <f t="shared" si="0"/>
        <v>25.8666666666667</v>
      </c>
      <c r="G15" s="11">
        <v>75.6</v>
      </c>
      <c r="H15" s="7">
        <f t="shared" si="1"/>
        <v>45.36</v>
      </c>
      <c r="I15" s="7">
        <f t="shared" si="2"/>
        <v>71.2266666666667</v>
      </c>
      <c r="J15" s="6" t="s">
        <v>18</v>
      </c>
    </row>
    <row r="16" ht="24" customHeight="1" spans="1:10">
      <c r="A16" s="6">
        <v>12</v>
      </c>
      <c r="B16" s="8" t="s">
        <v>12</v>
      </c>
      <c r="C16" s="8" t="s">
        <v>37</v>
      </c>
      <c r="D16" s="8" t="s">
        <v>38</v>
      </c>
      <c r="E16" s="9">
        <v>64.6666666666667</v>
      </c>
      <c r="F16" s="10">
        <f t="shared" si="0"/>
        <v>25.8666666666667</v>
      </c>
      <c r="G16" s="11">
        <v>88.6</v>
      </c>
      <c r="H16" s="7">
        <f t="shared" si="1"/>
        <v>53.16</v>
      </c>
      <c r="I16" s="7">
        <f t="shared" si="2"/>
        <v>79.0266666666667</v>
      </c>
      <c r="J16" s="6" t="s">
        <v>15</v>
      </c>
    </row>
    <row r="17" ht="24" customHeight="1" spans="1:10">
      <c r="A17" s="6">
        <v>13</v>
      </c>
      <c r="B17" s="8" t="s">
        <v>39</v>
      </c>
      <c r="C17" s="8" t="s">
        <v>40</v>
      </c>
      <c r="D17" s="8" t="s">
        <v>41</v>
      </c>
      <c r="E17" s="9">
        <v>66</v>
      </c>
      <c r="F17" s="10">
        <f t="shared" si="0"/>
        <v>26.4</v>
      </c>
      <c r="G17" s="11">
        <v>85.2</v>
      </c>
      <c r="H17" s="7">
        <f t="shared" si="1"/>
        <v>51.12</v>
      </c>
      <c r="I17" s="7">
        <f t="shared" si="2"/>
        <v>77.52</v>
      </c>
      <c r="J17" s="6" t="s">
        <v>15</v>
      </c>
    </row>
    <row r="18" ht="24" customHeight="1" spans="1:10">
      <c r="A18" s="6">
        <v>14</v>
      </c>
      <c r="B18" s="8" t="s">
        <v>39</v>
      </c>
      <c r="C18" s="8" t="s">
        <v>42</v>
      </c>
      <c r="D18" s="8" t="s">
        <v>43</v>
      </c>
      <c r="E18" s="9">
        <v>60.3333333333333</v>
      </c>
      <c r="F18" s="10">
        <f t="shared" si="0"/>
        <v>24.1333333333333</v>
      </c>
      <c r="G18" s="11">
        <v>86.8</v>
      </c>
      <c r="H18" s="7">
        <f t="shared" si="1"/>
        <v>52.08</v>
      </c>
      <c r="I18" s="7">
        <f t="shared" si="2"/>
        <v>76.2133333333333</v>
      </c>
      <c r="J18" s="6" t="s">
        <v>18</v>
      </c>
    </row>
    <row r="19" ht="24" customHeight="1" spans="1:10">
      <c r="A19" s="6">
        <v>15</v>
      </c>
      <c r="B19" s="8" t="s">
        <v>39</v>
      </c>
      <c r="C19" s="8" t="s">
        <v>44</v>
      </c>
      <c r="D19" s="8" t="s">
        <v>45</v>
      </c>
      <c r="E19" s="9">
        <v>60</v>
      </c>
      <c r="F19" s="10">
        <f t="shared" si="0"/>
        <v>24</v>
      </c>
      <c r="G19" s="11">
        <v>84.4</v>
      </c>
      <c r="H19" s="7">
        <f t="shared" si="1"/>
        <v>50.64</v>
      </c>
      <c r="I19" s="7">
        <f t="shared" si="2"/>
        <v>74.64</v>
      </c>
      <c r="J19" s="6" t="s">
        <v>18</v>
      </c>
    </row>
    <row r="20" ht="24" customHeight="1" spans="1:10">
      <c r="A20" s="6">
        <v>16</v>
      </c>
      <c r="B20" s="8" t="s">
        <v>39</v>
      </c>
      <c r="C20" s="8" t="s">
        <v>46</v>
      </c>
      <c r="D20" s="8" t="s">
        <v>47</v>
      </c>
      <c r="E20" s="9">
        <v>59.6666666666667</v>
      </c>
      <c r="F20" s="10">
        <f t="shared" si="0"/>
        <v>23.8666666666667</v>
      </c>
      <c r="G20" s="11">
        <v>85.6</v>
      </c>
      <c r="H20" s="7">
        <f t="shared" si="1"/>
        <v>51.36</v>
      </c>
      <c r="I20" s="7">
        <f t="shared" si="2"/>
        <v>75.2266666666667</v>
      </c>
      <c r="J20" s="6" t="s">
        <v>18</v>
      </c>
    </row>
    <row r="21" ht="24" customHeight="1" spans="1:10">
      <c r="A21" s="6">
        <v>17</v>
      </c>
      <c r="B21" s="8" t="s">
        <v>39</v>
      </c>
      <c r="C21" s="8" t="s">
        <v>48</v>
      </c>
      <c r="D21" s="8" t="s">
        <v>49</v>
      </c>
      <c r="E21" s="9">
        <v>59.6666666666667</v>
      </c>
      <c r="F21" s="10">
        <f t="shared" si="0"/>
        <v>23.8666666666667</v>
      </c>
      <c r="G21" s="11">
        <v>88.8</v>
      </c>
      <c r="H21" s="7">
        <f t="shared" si="1"/>
        <v>53.28</v>
      </c>
      <c r="I21" s="7">
        <f t="shared" si="2"/>
        <v>77.1466666666667</v>
      </c>
      <c r="J21" s="6" t="s">
        <v>15</v>
      </c>
    </row>
    <row r="22" ht="24" customHeight="1" spans="1:10">
      <c r="A22" s="6">
        <v>18</v>
      </c>
      <c r="B22" s="8" t="s">
        <v>39</v>
      </c>
      <c r="C22" s="8" t="s">
        <v>50</v>
      </c>
      <c r="D22" s="8" t="s">
        <v>51</v>
      </c>
      <c r="E22" s="9">
        <v>57</v>
      </c>
      <c r="F22" s="10">
        <f t="shared" si="0"/>
        <v>22.8</v>
      </c>
      <c r="G22" s="11">
        <v>83.6</v>
      </c>
      <c r="H22" s="7">
        <f t="shared" si="1"/>
        <v>50.16</v>
      </c>
      <c r="I22" s="7">
        <f t="shared" si="2"/>
        <v>72.96</v>
      </c>
      <c r="J22" s="6" t="s">
        <v>18</v>
      </c>
    </row>
  </sheetData>
  <mergeCells count="9">
    <mergeCell ref="A2:J2"/>
    <mergeCell ref="E3:F3"/>
    <mergeCell ref="G3:H3"/>
    <mergeCell ref="A3:A4"/>
    <mergeCell ref="B3:B4"/>
    <mergeCell ref="C3:C4"/>
    <mergeCell ref="D3:D4"/>
    <mergeCell ref="I3:I4"/>
    <mergeCell ref="J3:J4"/>
  </mergeCells>
  <pageMargins left="0.699305555555556" right="0.699305555555556" top="0.75" bottom="0.75" header="0.3" footer="0.3"/>
  <pageSetup paperSize="9" scale="8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2022-12-28T02:43:00Z</dcterms:created>
  <dcterms:modified xsi:type="dcterms:W3CDTF">2022-12-30T02:20:56Z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C17B394F907044048F5CE5E42D728480</vt:lpwstr>
  </property>
</Properties>
</file>