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495" windowHeight="1035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H19" i="1"/>
  <c r="G19"/>
  <c r="E19"/>
  <c r="H18"/>
  <c r="G18"/>
  <c r="E18"/>
  <c r="H17"/>
  <c r="G17"/>
  <c r="E17"/>
  <c r="H16"/>
  <c r="G16"/>
  <c r="E16"/>
  <c r="H15"/>
  <c r="G15"/>
  <c r="E15"/>
  <c r="H14"/>
  <c r="G14"/>
  <c r="E14"/>
  <c r="H13"/>
  <c r="G13"/>
  <c r="E13"/>
  <c r="H12"/>
  <c r="G12"/>
  <c r="E12"/>
  <c r="H11"/>
  <c r="G11"/>
  <c r="E11"/>
  <c r="H10"/>
  <c r="G10"/>
  <c r="E10"/>
  <c r="H9"/>
  <c r="G9"/>
  <c r="E9"/>
  <c r="H8"/>
  <c r="G8"/>
  <c r="E8"/>
  <c r="H7"/>
  <c r="G7"/>
  <c r="E7"/>
  <c r="H6"/>
  <c r="G6"/>
  <c r="E6"/>
  <c r="H5"/>
  <c r="G5"/>
  <c r="E5"/>
  <c r="H4"/>
  <c r="G4"/>
  <c r="E4"/>
</calcChain>
</file>

<file path=xl/sharedStrings.xml><?xml version="1.0" encoding="utf-8"?>
<sst xmlns="http://schemas.openxmlformats.org/spreadsheetml/2006/main" count="53" uniqueCount="36">
  <si>
    <t>金沙县新化乡卫生院公开招聘合同制工作人员考试成绩及拟体检人员登记表</t>
  </si>
  <si>
    <t>序号</t>
  </si>
  <si>
    <t>姓名</t>
  </si>
  <si>
    <t>招聘岗位</t>
  </si>
  <si>
    <t>笔试成绩</t>
  </si>
  <si>
    <t>面试成绩</t>
  </si>
  <si>
    <t>总成绩</t>
  </si>
  <si>
    <t>是否进入体检</t>
  </si>
  <si>
    <t>备注</t>
  </si>
  <si>
    <t>笔试总分</t>
  </si>
  <si>
    <t>占60%</t>
  </si>
  <si>
    <t>面试总分</t>
  </si>
  <si>
    <t>占40%</t>
  </si>
  <si>
    <t>徐水丹</t>
  </si>
  <si>
    <t>护理岗位</t>
  </si>
  <si>
    <t>是</t>
  </si>
  <si>
    <t>周谍</t>
  </si>
  <si>
    <t>刘芳</t>
  </si>
  <si>
    <t>张兰兰</t>
  </si>
  <si>
    <t>杜昌旭</t>
  </si>
  <si>
    <t>放射岗位</t>
  </si>
  <si>
    <t>潘成波</t>
  </si>
  <si>
    <t>周圣淇</t>
  </si>
  <si>
    <t>方道宁</t>
  </si>
  <si>
    <t>中医生</t>
  </si>
  <si>
    <t>王子淑</t>
  </si>
  <si>
    <t>严洪</t>
  </si>
  <si>
    <t>陈喻巧</t>
  </si>
  <si>
    <t>药房工作员</t>
  </si>
  <si>
    <t>黄美</t>
  </si>
  <si>
    <t>刘川</t>
  </si>
  <si>
    <t>缺考</t>
  </si>
  <si>
    <t>李琴</t>
  </si>
  <si>
    <t>公共卫生</t>
  </si>
  <si>
    <t>湛琴</t>
  </si>
  <si>
    <t>高骞</t>
  </si>
</sst>
</file>

<file path=xl/styles.xml><?xml version="1.0" encoding="utf-8"?>
<styleSheet xmlns="http://schemas.openxmlformats.org/spreadsheetml/2006/main">
  <fonts count="7">
    <font>
      <sz val="11"/>
      <color theme="1"/>
      <name val="宋体"/>
      <charset val="134"/>
      <scheme val="minor"/>
    </font>
    <font>
      <b/>
      <sz val="11"/>
      <color theme="1"/>
      <name val="宋体"/>
      <charset val="134"/>
      <scheme val="minor"/>
    </font>
    <font>
      <b/>
      <sz val="14"/>
      <color theme="1"/>
      <name val="方正小标宋简体"/>
      <charset val="134"/>
    </font>
    <font>
      <b/>
      <sz val="14"/>
      <color theme="1"/>
      <name val="宋体"/>
      <family val="3"/>
      <charset val="134"/>
      <scheme val="minor"/>
    </font>
    <font>
      <b/>
      <sz val="11"/>
      <color rgb="FF333333"/>
      <name val="仿宋_GB2312"/>
      <charset val="134"/>
    </font>
    <font>
      <sz val="10.5"/>
      <color rgb="FF333333"/>
      <name val="宋体"/>
      <family val="3"/>
      <charset val="134"/>
    </font>
    <font>
      <sz val="9"/>
      <name val="宋体"/>
      <family val="3"/>
      <charset val="134"/>
      <scheme val="minor"/>
    </font>
  </fonts>
  <fills count="2">
    <fill>
      <patternFill patternType="none"/>
    </fill>
    <fill>
      <patternFill patternType="gray125"/>
    </fill>
  </fills>
  <borders count="9">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s>
  <cellStyleXfs count="1">
    <xf numFmtId="0" fontId="0" fillId="0" borderId="0">
      <alignment vertical="center"/>
    </xf>
  </cellStyleXfs>
  <cellXfs count="14">
    <xf numFmtId="0" fontId="0" fillId="0" borderId="0" xfId="0">
      <alignment vertical="center"/>
    </xf>
    <xf numFmtId="0" fontId="1" fillId="0" borderId="0" xfId="0" applyFont="1">
      <alignment vertical="center"/>
    </xf>
    <xf numFmtId="0" fontId="4" fillId="0" borderId="6" xfId="0" applyFont="1" applyBorder="1" applyAlignment="1">
      <alignment horizontal="center" vertical="center" wrapText="1"/>
    </xf>
    <xf numFmtId="0" fontId="5" fillId="0" borderId="6" xfId="0" applyFont="1" applyBorder="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1" fillId="0" borderId="7" xfId="0" applyFont="1" applyBorder="1" applyAlignment="1">
      <alignment horizontal="center" vertical="center"/>
    </xf>
    <xf numFmtId="0" fontId="1"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9"/>
  <sheetViews>
    <sheetView tabSelected="1" workbookViewId="0">
      <selection activeCell="O11" sqref="O11"/>
    </sheetView>
  </sheetViews>
  <sheetFormatPr defaultColWidth="9" defaultRowHeight="13.5"/>
  <cols>
    <col min="1" max="1" width="5.375" customWidth="1"/>
    <col min="2" max="2" width="6.75" customWidth="1"/>
    <col min="3" max="3" width="9.875" customWidth="1"/>
    <col min="4" max="4" width="8.875" customWidth="1"/>
    <col min="5" max="5" width="7.75" customWidth="1"/>
    <col min="6" max="6" width="8.625" customWidth="1"/>
    <col min="7" max="7" width="7" customWidth="1"/>
    <col min="8" max="8" width="10.375" customWidth="1"/>
    <col min="9" max="9" width="8" customWidth="1"/>
    <col min="10" max="10" width="19.375" customWidth="1"/>
  </cols>
  <sheetData>
    <row r="1" spans="1:10" ht="39.950000000000003" customHeight="1">
      <c r="A1" s="4" t="s">
        <v>0</v>
      </c>
      <c r="B1" s="5"/>
      <c r="C1" s="5"/>
      <c r="D1" s="5"/>
      <c r="E1" s="5"/>
      <c r="F1" s="5"/>
      <c r="G1" s="5"/>
      <c r="H1" s="5"/>
      <c r="I1" s="5"/>
      <c r="J1" s="6"/>
    </row>
    <row r="2" spans="1:10" s="1" customFormat="1" ht="27" customHeight="1">
      <c r="A2" s="10" t="s">
        <v>1</v>
      </c>
      <c r="B2" s="10" t="s">
        <v>2</v>
      </c>
      <c r="C2" s="10" t="s">
        <v>3</v>
      </c>
      <c r="D2" s="7" t="s">
        <v>4</v>
      </c>
      <c r="E2" s="8"/>
      <c r="F2" s="9" t="s">
        <v>5</v>
      </c>
      <c r="G2" s="9"/>
      <c r="H2" s="12" t="s">
        <v>6</v>
      </c>
      <c r="I2" s="10" t="s">
        <v>7</v>
      </c>
      <c r="J2" s="10" t="s">
        <v>8</v>
      </c>
    </row>
    <row r="3" spans="1:10" s="1" customFormat="1" ht="30" customHeight="1">
      <c r="A3" s="11"/>
      <c r="B3" s="11"/>
      <c r="C3" s="11"/>
      <c r="D3" s="2" t="s">
        <v>9</v>
      </c>
      <c r="E3" s="2" t="s">
        <v>10</v>
      </c>
      <c r="F3" s="2" t="s">
        <v>11</v>
      </c>
      <c r="G3" s="2" t="s">
        <v>12</v>
      </c>
      <c r="H3" s="13"/>
      <c r="I3" s="11"/>
      <c r="J3" s="11"/>
    </row>
    <row r="4" spans="1:10" ht="33" customHeight="1">
      <c r="A4" s="3">
        <v>1</v>
      </c>
      <c r="B4" s="3" t="s">
        <v>13</v>
      </c>
      <c r="C4" s="3" t="s">
        <v>14</v>
      </c>
      <c r="D4" s="3">
        <v>48</v>
      </c>
      <c r="E4" s="3">
        <f>D4*0.6</f>
        <v>28.8</v>
      </c>
      <c r="F4" s="3">
        <v>76</v>
      </c>
      <c r="G4" s="3">
        <f>F4*0.4</f>
        <v>30.4</v>
      </c>
      <c r="H4" s="3">
        <f>E4+G4</f>
        <v>59.2</v>
      </c>
      <c r="I4" s="3" t="s">
        <v>15</v>
      </c>
      <c r="J4" s="3"/>
    </row>
    <row r="5" spans="1:10" ht="33" customHeight="1">
      <c r="A5" s="3">
        <v>2</v>
      </c>
      <c r="B5" s="3" t="s">
        <v>16</v>
      </c>
      <c r="C5" s="3" t="s">
        <v>14</v>
      </c>
      <c r="D5" s="3">
        <v>48</v>
      </c>
      <c r="E5" s="3">
        <f t="shared" ref="E5:E19" si="0">D5*0.6</f>
        <v>28.8</v>
      </c>
      <c r="F5" s="3">
        <v>59</v>
      </c>
      <c r="G5" s="3">
        <f t="shared" ref="G5:G19" si="1">F5*0.4</f>
        <v>23.6</v>
      </c>
      <c r="H5" s="3">
        <f t="shared" ref="H5:H19" si="2">E5+G5</f>
        <v>52.4</v>
      </c>
      <c r="I5" s="3"/>
      <c r="J5" s="3"/>
    </row>
    <row r="6" spans="1:10" ht="33" customHeight="1">
      <c r="A6" s="3">
        <v>3</v>
      </c>
      <c r="B6" s="3" t="s">
        <v>17</v>
      </c>
      <c r="C6" s="3" t="s">
        <v>14</v>
      </c>
      <c r="D6" s="3">
        <v>40</v>
      </c>
      <c r="E6" s="3">
        <f t="shared" si="0"/>
        <v>24</v>
      </c>
      <c r="F6" s="3">
        <v>70.5</v>
      </c>
      <c r="G6" s="3">
        <f t="shared" si="1"/>
        <v>28.2</v>
      </c>
      <c r="H6" s="3">
        <f t="shared" si="2"/>
        <v>52.2</v>
      </c>
      <c r="I6" s="3"/>
      <c r="J6" s="3"/>
    </row>
    <row r="7" spans="1:10" ht="33" customHeight="1">
      <c r="A7" s="3">
        <v>4</v>
      </c>
      <c r="B7" s="3" t="s">
        <v>18</v>
      </c>
      <c r="C7" s="3" t="s">
        <v>14</v>
      </c>
      <c r="D7" s="3">
        <v>40</v>
      </c>
      <c r="E7" s="3">
        <f t="shared" si="0"/>
        <v>24</v>
      </c>
      <c r="F7" s="3">
        <v>65</v>
      </c>
      <c r="G7" s="3">
        <f t="shared" si="1"/>
        <v>26</v>
      </c>
      <c r="H7" s="3">
        <f t="shared" si="2"/>
        <v>50</v>
      </c>
      <c r="I7" s="3"/>
      <c r="J7" s="3"/>
    </row>
    <row r="8" spans="1:10" ht="33" customHeight="1">
      <c r="A8" s="3">
        <v>5</v>
      </c>
      <c r="B8" s="3" t="s">
        <v>19</v>
      </c>
      <c r="C8" s="3" t="s">
        <v>20</v>
      </c>
      <c r="D8" s="3">
        <v>55</v>
      </c>
      <c r="E8" s="3">
        <f t="shared" si="0"/>
        <v>33</v>
      </c>
      <c r="F8" s="3">
        <v>76.5</v>
      </c>
      <c r="G8" s="3">
        <f t="shared" si="1"/>
        <v>30.6</v>
      </c>
      <c r="H8" s="3">
        <f t="shared" si="2"/>
        <v>63.6</v>
      </c>
      <c r="I8" s="3" t="s">
        <v>15</v>
      </c>
      <c r="J8" s="3"/>
    </row>
    <row r="9" spans="1:10" ht="33" customHeight="1">
      <c r="A9" s="3">
        <v>6</v>
      </c>
      <c r="B9" s="3" t="s">
        <v>21</v>
      </c>
      <c r="C9" s="3" t="s">
        <v>20</v>
      </c>
      <c r="D9" s="3">
        <v>45</v>
      </c>
      <c r="E9" s="3">
        <f t="shared" si="0"/>
        <v>27</v>
      </c>
      <c r="F9" s="3">
        <v>65</v>
      </c>
      <c r="G9" s="3">
        <f t="shared" si="1"/>
        <v>26</v>
      </c>
      <c r="H9" s="3">
        <f t="shared" si="2"/>
        <v>53</v>
      </c>
      <c r="I9" s="3"/>
      <c r="J9" s="3"/>
    </row>
    <row r="10" spans="1:10" ht="33" customHeight="1">
      <c r="A10" s="3">
        <v>7</v>
      </c>
      <c r="B10" s="3" t="s">
        <v>22</v>
      </c>
      <c r="C10" s="3" t="s">
        <v>20</v>
      </c>
      <c r="D10" s="3">
        <v>40</v>
      </c>
      <c r="E10" s="3">
        <f t="shared" si="0"/>
        <v>24</v>
      </c>
      <c r="F10" s="3">
        <v>65</v>
      </c>
      <c r="G10" s="3">
        <f t="shared" si="1"/>
        <v>26</v>
      </c>
      <c r="H10" s="3">
        <f t="shared" si="2"/>
        <v>50</v>
      </c>
      <c r="I10" s="3"/>
      <c r="J10" s="3"/>
    </row>
    <row r="11" spans="1:10" ht="33" customHeight="1">
      <c r="A11" s="3">
        <v>8</v>
      </c>
      <c r="B11" s="3" t="s">
        <v>23</v>
      </c>
      <c r="C11" s="3" t="s">
        <v>24</v>
      </c>
      <c r="D11" s="3">
        <v>67</v>
      </c>
      <c r="E11" s="3">
        <f t="shared" si="0"/>
        <v>40.200000000000003</v>
      </c>
      <c r="F11" s="3">
        <v>71</v>
      </c>
      <c r="G11" s="3">
        <f t="shared" si="1"/>
        <v>28.4</v>
      </c>
      <c r="H11" s="3">
        <f t="shared" si="2"/>
        <v>68.599999999999994</v>
      </c>
      <c r="I11" s="3" t="s">
        <v>15</v>
      </c>
      <c r="J11" s="3"/>
    </row>
    <row r="12" spans="1:10" ht="33" customHeight="1">
      <c r="A12" s="3">
        <v>9</v>
      </c>
      <c r="B12" s="3" t="s">
        <v>25</v>
      </c>
      <c r="C12" s="3" t="s">
        <v>24</v>
      </c>
      <c r="D12" s="3">
        <v>60</v>
      </c>
      <c r="E12" s="3">
        <f t="shared" si="0"/>
        <v>36</v>
      </c>
      <c r="F12" s="3">
        <v>64.5</v>
      </c>
      <c r="G12" s="3">
        <f t="shared" si="1"/>
        <v>25.8</v>
      </c>
      <c r="H12" s="3">
        <f t="shared" si="2"/>
        <v>61.8</v>
      </c>
      <c r="I12" s="3"/>
      <c r="J12" s="3"/>
    </row>
    <row r="13" spans="1:10" ht="33" customHeight="1">
      <c r="A13" s="3">
        <v>10</v>
      </c>
      <c r="B13" s="3" t="s">
        <v>26</v>
      </c>
      <c r="C13" s="3" t="s">
        <v>24</v>
      </c>
      <c r="D13" s="3">
        <v>56</v>
      </c>
      <c r="E13" s="3">
        <f t="shared" si="0"/>
        <v>33.6</v>
      </c>
      <c r="F13" s="3">
        <v>53</v>
      </c>
      <c r="G13" s="3">
        <f t="shared" si="1"/>
        <v>21.2</v>
      </c>
      <c r="H13" s="3">
        <f t="shared" si="2"/>
        <v>54.8</v>
      </c>
      <c r="I13" s="3"/>
      <c r="J13" s="3"/>
    </row>
    <row r="14" spans="1:10" ht="33" customHeight="1">
      <c r="A14" s="3">
        <v>11</v>
      </c>
      <c r="B14" s="3" t="s">
        <v>27</v>
      </c>
      <c r="C14" s="3" t="s">
        <v>28</v>
      </c>
      <c r="D14" s="3">
        <v>66</v>
      </c>
      <c r="E14" s="3">
        <f t="shared" si="0"/>
        <v>39.6</v>
      </c>
      <c r="F14" s="3">
        <v>64.5</v>
      </c>
      <c r="G14" s="3">
        <f t="shared" si="1"/>
        <v>25.8</v>
      </c>
      <c r="H14" s="3">
        <f t="shared" si="2"/>
        <v>65.400000000000006</v>
      </c>
      <c r="I14" s="3" t="s">
        <v>15</v>
      </c>
      <c r="J14" s="3"/>
    </row>
    <row r="15" spans="1:10" ht="33" customHeight="1">
      <c r="A15" s="3">
        <v>12</v>
      </c>
      <c r="B15" s="3" t="s">
        <v>29</v>
      </c>
      <c r="C15" s="3" t="s">
        <v>28</v>
      </c>
      <c r="D15" s="3">
        <v>66</v>
      </c>
      <c r="E15" s="3">
        <f t="shared" si="0"/>
        <v>39.6</v>
      </c>
      <c r="F15" s="3">
        <v>53.5</v>
      </c>
      <c r="G15" s="3">
        <f t="shared" si="1"/>
        <v>21.4</v>
      </c>
      <c r="H15" s="3">
        <f t="shared" si="2"/>
        <v>61</v>
      </c>
      <c r="I15" s="3"/>
      <c r="J15" s="3"/>
    </row>
    <row r="16" spans="1:10" ht="33" customHeight="1">
      <c r="A16" s="3">
        <v>13</v>
      </c>
      <c r="B16" s="3" t="s">
        <v>30</v>
      </c>
      <c r="C16" s="3" t="s">
        <v>28</v>
      </c>
      <c r="D16" s="3">
        <v>62</v>
      </c>
      <c r="E16" s="3">
        <f t="shared" si="0"/>
        <v>37.200000000000003</v>
      </c>
      <c r="F16" s="3">
        <v>0</v>
      </c>
      <c r="G16" s="3">
        <f t="shared" si="1"/>
        <v>0</v>
      </c>
      <c r="H16" s="3">
        <f t="shared" si="2"/>
        <v>37.200000000000003</v>
      </c>
      <c r="I16" s="3"/>
      <c r="J16" s="3" t="s">
        <v>31</v>
      </c>
    </row>
    <row r="17" spans="1:10" ht="33" customHeight="1">
      <c r="A17" s="3">
        <v>14</v>
      </c>
      <c r="B17" s="3" t="s">
        <v>32</v>
      </c>
      <c r="C17" s="3" t="s">
        <v>33</v>
      </c>
      <c r="D17" s="3">
        <v>50</v>
      </c>
      <c r="E17" s="3">
        <f t="shared" si="0"/>
        <v>30</v>
      </c>
      <c r="F17" s="3">
        <v>0</v>
      </c>
      <c r="G17" s="3">
        <f t="shared" si="1"/>
        <v>0</v>
      </c>
      <c r="H17" s="3">
        <f t="shared" si="2"/>
        <v>30</v>
      </c>
      <c r="I17" s="3"/>
      <c r="J17" s="3" t="s">
        <v>31</v>
      </c>
    </row>
    <row r="18" spans="1:10" ht="33" customHeight="1">
      <c r="A18" s="3">
        <v>15</v>
      </c>
      <c r="B18" s="3" t="s">
        <v>34</v>
      </c>
      <c r="C18" s="3" t="s">
        <v>33</v>
      </c>
      <c r="D18" s="3">
        <v>64</v>
      </c>
      <c r="E18" s="3">
        <f t="shared" si="0"/>
        <v>38.4</v>
      </c>
      <c r="F18" s="3">
        <v>0</v>
      </c>
      <c r="G18" s="3">
        <f t="shared" si="1"/>
        <v>0</v>
      </c>
      <c r="H18" s="3">
        <f t="shared" si="2"/>
        <v>38.4</v>
      </c>
      <c r="I18" s="3"/>
      <c r="J18" s="3" t="s">
        <v>31</v>
      </c>
    </row>
    <row r="19" spans="1:10" ht="33" customHeight="1">
      <c r="A19" s="3">
        <v>16</v>
      </c>
      <c r="B19" s="3" t="s">
        <v>35</v>
      </c>
      <c r="C19" s="3" t="s">
        <v>33</v>
      </c>
      <c r="D19" s="3">
        <v>60</v>
      </c>
      <c r="E19" s="3">
        <f t="shared" si="0"/>
        <v>36</v>
      </c>
      <c r="F19" s="3">
        <v>65</v>
      </c>
      <c r="G19" s="3">
        <f t="shared" si="1"/>
        <v>26</v>
      </c>
      <c r="H19" s="3">
        <f t="shared" si="2"/>
        <v>62</v>
      </c>
      <c r="I19" s="3" t="s">
        <v>15</v>
      </c>
      <c r="J19" s="3"/>
    </row>
  </sheetData>
  <mergeCells count="9">
    <mergeCell ref="A1:J1"/>
    <mergeCell ref="D2:E2"/>
    <mergeCell ref="F2:G2"/>
    <mergeCell ref="A2:A3"/>
    <mergeCell ref="B2:B3"/>
    <mergeCell ref="C2:C3"/>
    <mergeCell ref="H2:H3"/>
    <mergeCell ref="I2:I3"/>
    <mergeCell ref="J2:J3"/>
  </mergeCells>
  <phoneticPr fontId="6" type="noConversion"/>
  <pageMargins left="0.39305555555555599" right="0.23541666666666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
  <sheetViews>
    <sheetView workbookViewId="0">
      <selection activeCell="I15" sqref="I15"/>
    </sheetView>
  </sheetViews>
  <sheetFormatPr defaultColWidth="9" defaultRowHeight="13.5"/>
  <sheetData/>
  <phoneticPr fontId="6"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2019-10-31T09:10:00Z</dcterms:created>
  <dcterms:modified xsi:type="dcterms:W3CDTF">2019-11-28T09:25:54Z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