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<sst xmlns="http://schemas.openxmlformats.org/spreadsheetml/2006/main" count="226" uniqueCount="94">
  <si>
    <t>贵州省发展和改革委员会所属事业单位2019年度公开招聘工作人员进入体检人员名单</t>
  </si>
  <si>
    <t>报考单位</t>
  </si>
  <si>
    <t>报考职位</t>
  </si>
  <si>
    <t>姓名</t>
  </si>
  <si>
    <t>笔试成绩</t>
  </si>
  <si>
    <t>笔试40%折算成绩</t>
  </si>
  <si>
    <t>面试成绩</t>
  </si>
  <si>
    <t>面试60%折算成绩</t>
  </si>
  <si>
    <t>总成绩</t>
  </si>
  <si>
    <t>职位排名</t>
  </si>
  <si>
    <t>是否进入体检</t>
  </si>
  <si>
    <t>贵州省国际工程咨询中心</t>
  </si>
  <si>
    <t>工程咨询人员（职位1）</t>
  </si>
  <si>
    <t>吴  昊</t>
  </si>
  <si>
    <t>是</t>
  </si>
  <si>
    <t>张年胜</t>
  </si>
  <si>
    <t>工程咨询人员（职位2）</t>
  </si>
  <si>
    <t>左正威</t>
  </si>
  <si>
    <t>陈佳薇</t>
  </si>
  <si>
    <t>杨菁红</t>
  </si>
  <si>
    <t>省粮油产品质量监督检验站</t>
  </si>
  <si>
    <t>粮油检测</t>
  </si>
  <si>
    <t>郭佳佳</t>
  </si>
  <si>
    <t>刘良琴</t>
  </si>
  <si>
    <t>苏菊</t>
  </si>
  <si>
    <t>财务</t>
  </si>
  <si>
    <t>谭杰</t>
  </si>
  <si>
    <t>刘倩</t>
  </si>
  <si>
    <t>谢丹宇</t>
  </si>
  <si>
    <t>张婷</t>
  </si>
  <si>
    <t>贵阳国家粮食交易中心</t>
  </si>
  <si>
    <t>王玲愉</t>
  </si>
  <si>
    <t>李若伊</t>
  </si>
  <si>
    <t>刘思恒</t>
  </si>
  <si>
    <t>省粮食和物资储备局信息中心</t>
  </si>
  <si>
    <t>计算机应用程序维护</t>
  </si>
  <si>
    <t>吴意</t>
  </si>
  <si>
    <t>王文凯</t>
  </si>
  <si>
    <t>李放</t>
  </si>
  <si>
    <t>缺考</t>
  </si>
  <si>
    <t>贵州食品工程职业学院</t>
  </si>
  <si>
    <t>语文教师</t>
  </si>
  <si>
    <t>罗薇</t>
  </si>
  <si>
    <t>林岚</t>
  </si>
  <si>
    <t>李琴</t>
  </si>
  <si>
    <t>赵朝芳</t>
  </si>
  <si>
    <t>罗建成</t>
  </si>
  <si>
    <t>杨秀科</t>
  </si>
  <si>
    <t>心理咨询师</t>
  </si>
  <si>
    <t>张浩琳</t>
  </si>
  <si>
    <t>李团力</t>
  </si>
  <si>
    <t>王姗</t>
  </si>
  <si>
    <t>思政课专业教师</t>
  </si>
  <si>
    <t>谢丹</t>
  </si>
  <si>
    <t>于淼</t>
  </si>
  <si>
    <t>吴杨梅</t>
  </si>
  <si>
    <t>杨洋</t>
  </si>
  <si>
    <t>数学教师</t>
  </si>
  <si>
    <t>王盈</t>
  </si>
  <si>
    <t>钱柳</t>
  </si>
  <si>
    <t>陈正煜</t>
  </si>
  <si>
    <t>食品专业教师</t>
  </si>
  <si>
    <t>王胜威</t>
  </si>
  <si>
    <t>李世杰</t>
  </si>
  <si>
    <t>刘义</t>
  </si>
  <si>
    <t>梁美莲</t>
  </si>
  <si>
    <t>刘海</t>
  </si>
  <si>
    <t>杨玉洁</t>
  </si>
  <si>
    <t>张晓锋</t>
  </si>
  <si>
    <t>彭晓蝶</t>
  </si>
  <si>
    <t>廖乾伟</t>
  </si>
  <si>
    <t>实验技术人员</t>
  </si>
  <si>
    <t>陈小玉</t>
  </si>
  <si>
    <t>李涛</t>
  </si>
  <si>
    <t>曾翌</t>
  </si>
  <si>
    <t>张浪</t>
  </si>
  <si>
    <t>杨晓</t>
  </si>
  <si>
    <t>倪饶颖</t>
  </si>
  <si>
    <t>经济类专业教师</t>
  </si>
  <si>
    <t>周君</t>
  </si>
  <si>
    <t>陈亮杰</t>
  </si>
  <si>
    <t>徐志昆</t>
  </si>
  <si>
    <t>化学教师</t>
  </si>
  <si>
    <t>杨开玉洁</t>
  </si>
  <si>
    <t>孙霞</t>
  </si>
  <si>
    <t>杜启露</t>
  </si>
  <si>
    <t>刘兴丽</t>
  </si>
  <si>
    <t>韦小芳</t>
  </si>
  <si>
    <t>黄焕婷</t>
  </si>
  <si>
    <t>杨亚平</t>
  </si>
  <si>
    <t>电子商务专业相关教师</t>
  </si>
  <si>
    <t>黄旭红</t>
  </si>
  <si>
    <t>仇磊</t>
  </si>
  <si>
    <t>靳取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</si>
</sst>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8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12" fillId="0" borderId="0">
      <alignment/>
      <protection/>
    </xf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9" xfId="69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176" fontId="2" fillId="0" borderId="13" xfId="70" applyNumberFormat="1" applyFont="1" applyFill="1" applyBorder="1" applyAlignment="1">
      <alignment horizontal="center" vertical="center"/>
      <protection/>
    </xf>
    <xf numFmtId="176" fontId="2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176" fontId="2" fillId="0" borderId="13" xfId="70" applyNumberFormat="1" applyFont="1" applyFill="1" applyBorder="1" applyAlignment="1">
      <alignment horizontal="center" vertical="center"/>
      <protection/>
    </xf>
    <xf numFmtId="176" fontId="2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3" xfId="71" applyNumberFormat="1" applyFont="1" applyFill="1" applyBorder="1" applyAlignment="1">
      <alignment horizontal="center" vertical="center"/>
      <protection/>
    </xf>
    <xf numFmtId="176" fontId="2" fillId="0" borderId="13" xfId="71" applyNumberFormat="1" applyFont="1" applyFill="1" applyBorder="1" applyAlignment="1">
      <alignment horizontal="center" vertical="center"/>
      <protection/>
    </xf>
    <xf numFmtId="176" fontId="2" fillId="0" borderId="13" xfId="72" applyNumberFormat="1" applyFont="1" applyFill="1" applyBorder="1" applyAlignment="1">
      <alignment horizontal="center" vertical="center"/>
      <protection/>
    </xf>
    <xf numFmtId="176" fontId="2" fillId="0" borderId="13" xfId="15" applyNumberFormat="1" applyFont="1" applyFill="1" applyBorder="1" applyAlignment="1">
      <alignment horizontal="center" vertical="center"/>
      <protection/>
    </xf>
    <xf numFmtId="176" fontId="2" fillId="0" borderId="13" xfId="68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1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5" xfId="68"/>
    <cellStyle name="常规_Sheet1" xfId="69"/>
    <cellStyle name="常规_Sheet1_1" xfId="70"/>
    <cellStyle name="常规_Sheet1_2" xfId="71"/>
    <cellStyle name="常规_Sheet1_3" xfId="72"/>
    <cellStyle name="常规_Sheet1_8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12.75390625" style="3" customWidth="1"/>
    <col min="2" max="2" width="11.125" style="4" customWidth="1"/>
    <col min="3" max="3" width="10.375" style="4" customWidth="1"/>
    <col min="4" max="4" width="8.625" style="3" customWidth="1"/>
    <col min="5" max="5" width="8.00390625" style="3" customWidth="1"/>
    <col min="6" max="6" width="9.00390625" style="3" customWidth="1"/>
    <col min="7" max="7" width="8.00390625" style="3" customWidth="1"/>
    <col min="8" max="8" width="9.875" style="5" bestFit="1" customWidth="1"/>
    <col min="9" max="9" width="5.375" style="6" customWidth="1"/>
    <col min="10" max="10" width="6.375" style="5" customWidth="1"/>
    <col min="11" max="16384" width="9.00390625" style="3" customWidth="1"/>
  </cols>
  <sheetData>
    <row r="1" spans="1:10" ht="7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8.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1" t="s">
        <v>8</v>
      </c>
      <c r="I2" s="37" t="s">
        <v>9</v>
      </c>
      <c r="J2" s="38" t="s">
        <v>10</v>
      </c>
    </row>
    <row r="3" spans="1:10" ht="24" customHeight="1">
      <c r="A3" s="12" t="s">
        <v>11</v>
      </c>
      <c r="B3" s="13" t="s">
        <v>12</v>
      </c>
      <c r="C3" s="14" t="s">
        <v>13</v>
      </c>
      <c r="D3" s="15">
        <v>53.33</v>
      </c>
      <c r="E3" s="16">
        <f aca="true" t="shared" si="0" ref="E3:E9">D3*0.4</f>
        <v>21.332</v>
      </c>
      <c r="F3" s="16">
        <v>90.33</v>
      </c>
      <c r="G3" s="16">
        <f aca="true" t="shared" si="1" ref="G3:G9">F3*0.6</f>
        <v>54.198</v>
      </c>
      <c r="H3" s="17">
        <f aca="true" t="shared" si="2" ref="H3:H9">E3+G3</f>
        <v>75.53</v>
      </c>
      <c r="I3" s="39">
        <v>1</v>
      </c>
      <c r="J3" s="40" t="s">
        <v>14</v>
      </c>
    </row>
    <row r="4" spans="1:10" ht="24" customHeight="1">
      <c r="A4" s="12" t="s">
        <v>11</v>
      </c>
      <c r="B4" s="13" t="s">
        <v>12</v>
      </c>
      <c r="C4" s="14" t="s">
        <v>15</v>
      </c>
      <c r="D4" s="15">
        <v>58</v>
      </c>
      <c r="E4" s="16">
        <f t="shared" si="0"/>
        <v>23.200000000000003</v>
      </c>
      <c r="F4" s="16">
        <v>82.33</v>
      </c>
      <c r="G4" s="16">
        <f t="shared" si="1"/>
        <v>49.397999999999996</v>
      </c>
      <c r="H4" s="17">
        <f t="shared" si="2"/>
        <v>72.598</v>
      </c>
      <c r="I4" s="39">
        <v>2</v>
      </c>
      <c r="J4" s="40"/>
    </row>
    <row r="5" spans="1:10" ht="24" customHeight="1">
      <c r="A5" s="18" t="s">
        <v>11</v>
      </c>
      <c r="B5" s="19" t="s">
        <v>16</v>
      </c>
      <c r="C5" s="20" t="s">
        <v>17</v>
      </c>
      <c r="D5" s="21">
        <v>60.67</v>
      </c>
      <c r="E5" s="22">
        <f t="shared" si="0"/>
        <v>24.268</v>
      </c>
      <c r="F5" s="22">
        <v>91</v>
      </c>
      <c r="G5" s="22">
        <f t="shared" si="1"/>
        <v>54.6</v>
      </c>
      <c r="H5" s="23">
        <f t="shared" si="2"/>
        <v>78.868</v>
      </c>
      <c r="I5" s="41">
        <v>1</v>
      </c>
      <c r="J5" s="42" t="s">
        <v>14</v>
      </c>
    </row>
    <row r="6" spans="1:10" ht="24" customHeight="1">
      <c r="A6" s="18" t="s">
        <v>11</v>
      </c>
      <c r="B6" s="19" t="s">
        <v>16</v>
      </c>
      <c r="C6" s="20" t="s">
        <v>18</v>
      </c>
      <c r="D6" s="21">
        <v>61.17</v>
      </c>
      <c r="E6" s="22">
        <f t="shared" si="0"/>
        <v>24.468000000000004</v>
      </c>
      <c r="F6" s="22">
        <v>90</v>
      </c>
      <c r="G6" s="22">
        <f t="shared" si="1"/>
        <v>54</v>
      </c>
      <c r="H6" s="23">
        <f t="shared" si="2"/>
        <v>78.468</v>
      </c>
      <c r="I6" s="41">
        <v>2</v>
      </c>
      <c r="J6" s="42"/>
    </row>
    <row r="7" spans="1:10" ht="24" customHeight="1">
      <c r="A7" s="18" t="s">
        <v>11</v>
      </c>
      <c r="B7" s="19" t="s">
        <v>16</v>
      </c>
      <c r="C7" s="20" t="s">
        <v>19</v>
      </c>
      <c r="D7" s="21">
        <v>63.5</v>
      </c>
      <c r="E7" s="22">
        <f t="shared" si="0"/>
        <v>25.400000000000002</v>
      </c>
      <c r="F7" s="22">
        <v>84</v>
      </c>
      <c r="G7" s="22">
        <f t="shared" si="1"/>
        <v>50.4</v>
      </c>
      <c r="H7" s="23">
        <f t="shared" si="2"/>
        <v>75.8</v>
      </c>
      <c r="I7" s="41">
        <v>3</v>
      </c>
      <c r="J7" s="42"/>
    </row>
    <row r="8" spans="1:10" ht="24" customHeight="1">
      <c r="A8" s="24" t="s">
        <v>20</v>
      </c>
      <c r="B8" s="25" t="s">
        <v>21</v>
      </c>
      <c r="C8" s="26" t="s">
        <v>22</v>
      </c>
      <c r="D8" s="27">
        <v>60.33</v>
      </c>
      <c r="E8" s="16">
        <f t="shared" si="0"/>
        <v>24.132</v>
      </c>
      <c r="F8" s="16">
        <v>88.4</v>
      </c>
      <c r="G8" s="16">
        <f t="shared" si="1"/>
        <v>53.04</v>
      </c>
      <c r="H8" s="17">
        <f t="shared" si="2"/>
        <v>77.172</v>
      </c>
      <c r="I8" s="39">
        <v>1</v>
      </c>
      <c r="J8" s="40" t="s">
        <v>14</v>
      </c>
    </row>
    <row r="9" spans="1:10" ht="24" customHeight="1">
      <c r="A9" s="24" t="s">
        <v>20</v>
      </c>
      <c r="B9" s="25" t="s">
        <v>21</v>
      </c>
      <c r="C9" s="26" t="s">
        <v>23</v>
      </c>
      <c r="D9" s="15">
        <v>60.83</v>
      </c>
      <c r="E9" s="16">
        <f t="shared" si="0"/>
        <v>24.332</v>
      </c>
      <c r="F9" s="16">
        <v>77.4</v>
      </c>
      <c r="G9" s="16">
        <f t="shared" si="1"/>
        <v>46.440000000000005</v>
      </c>
      <c r="H9" s="17">
        <f t="shared" si="2"/>
        <v>70.772</v>
      </c>
      <c r="I9" s="39">
        <v>2</v>
      </c>
      <c r="J9" s="40"/>
    </row>
    <row r="10" spans="1:10" ht="24" customHeight="1">
      <c r="A10" s="24" t="s">
        <v>20</v>
      </c>
      <c r="B10" s="25" t="s">
        <v>21</v>
      </c>
      <c r="C10" s="26" t="s">
        <v>24</v>
      </c>
      <c r="D10" s="27">
        <v>57</v>
      </c>
      <c r="E10" s="16">
        <f aca="true" t="shared" si="3" ref="E9:E23">D10*0.4</f>
        <v>22.8</v>
      </c>
      <c r="F10" s="16">
        <v>75.8</v>
      </c>
      <c r="G10" s="16">
        <f aca="true" t="shared" si="4" ref="G4:G20">F10*0.6</f>
        <v>45.48</v>
      </c>
      <c r="H10" s="17">
        <f aca="true" t="shared" si="5" ref="H4:H20">E10+G10</f>
        <v>68.28</v>
      </c>
      <c r="I10" s="39">
        <v>3</v>
      </c>
      <c r="J10" s="40"/>
    </row>
    <row r="11" spans="1:10" s="2" customFormat="1" ht="24" customHeight="1">
      <c r="A11" s="24" t="s">
        <v>20</v>
      </c>
      <c r="B11" s="25" t="s">
        <v>25</v>
      </c>
      <c r="C11" s="26" t="s">
        <v>26</v>
      </c>
      <c r="D11" s="28">
        <v>66.5</v>
      </c>
      <c r="E11" s="22">
        <f t="shared" si="3"/>
        <v>26.6</v>
      </c>
      <c r="F11" s="22">
        <v>84.6</v>
      </c>
      <c r="G11" s="22">
        <f t="shared" si="4"/>
        <v>50.76</v>
      </c>
      <c r="H11" s="23">
        <f t="shared" si="5"/>
        <v>77.36</v>
      </c>
      <c r="I11" s="41">
        <v>1</v>
      </c>
      <c r="J11" s="42" t="s">
        <v>14</v>
      </c>
    </row>
    <row r="12" spans="1:10" s="2" customFormat="1" ht="24" customHeight="1">
      <c r="A12" s="24" t="s">
        <v>20</v>
      </c>
      <c r="B12" s="25" t="s">
        <v>25</v>
      </c>
      <c r="C12" s="26" t="s">
        <v>27</v>
      </c>
      <c r="D12" s="29">
        <v>66</v>
      </c>
      <c r="E12" s="22">
        <f t="shared" si="3"/>
        <v>26.400000000000002</v>
      </c>
      <c r="F12" s="22">
        <v>82.4</v>
      </c>
      <c r="G12" s="22">
        <f t="shared" si="4"/>
        <v>49.440000000000005</v>
      </c>
      <c r="H12" s="23">
        <f t="shared" si="5"/>
        <v>75.84</v>
      </c>
      <c r="I12" s="41">
        <v>2</v>
      </c>
      <c r="J12" s="42"/>
    </row>
    <row r="13" spans="1:10" s="2" customFormat="1" ht="24" customHeight="1">
      <c r="A13" s="24" t="s">
        <v>20</v>
      </c>
      <c r="B13" s="25" t="s">
        <v>25</v>
      </c>
      <c r="C13" s="26" t="s">
        <v>28</v>
      </c>
      <c r="D13" s="29">
        <v>65</v>
      </c>
      <c r="E13" s="22">
        <f t="shared" si="3"/>
        <v>26</v>
      </c>
      <c r="F13" s="22">
        <v>82.8</v>
      </c>
      <c r="G13" s="22">
        <f t="shared" si="4"/>
        <v>49.68</v>
      </c>
      <c r="H13" s="23">
        <f t="shared" si="5"/>
        <v>75.68</v>
      </c>
      <c r="I13" s="41">
        <v>3</v>
      </c>
      <c r="J13" s="42"/>
    </row>
    <row r="14" spans="1:10" s="2" customFormat="1" ht="24" customHeight="1">
      <c r="A14" s="24" t="s">
        <v>20</v>
      </c>
      <c r="B14" s="25" t="s">
        <v>25</v>
      </c>
      <c r="C14" s="26" t="s">
        <v>29</v>
      </c>
      <c r="D14" s="29">
        <v>65</v>
      </c>
      <c r="E14" s="22">
        <f t="shared" si="3"/>
        <v>26</v>
      </c>
      <c r="F14" s="22">
        <v>81.2</v>
      </c>
      <c r="G14" s="22">
        <f t="shared" si="4"/>
        <v>48.72</v>
      </c>
      <c r="H14" s="23">
        <f t="shared" si="5"/>
        <v>74.72</v>
      </c>
      <c r="I14" s="41">
        <v>4</v>
      </c>
      <c r="J14" s="42"/>
    </row>
    <row r="15" spans="1:10" ht="24" customHeight="1">
      <c r="A15" s="24" t="s">
        <v>30</v>
      </c>
      <c r="B15" s="25" t="s">
        <v>25</v>
      </c>
      <c r="C15" s="26" t="s">
        <v>31</v>
      </c>
      <c r="D15" s="30">
        <v>70.67</v>
      </c>
      <c r="E15" s="16">
        <f t="shared" si="3"/>
        <v>28.268</v>
      </c>
      <c r="F15" s="16">
        <v>84.8</v>
      </c>
      <c r="G15" s="16">
        <f t="shared" si="4"/>
        <v>50.879999999999995</v>
      </c>
      <c r="H15" s="17">
        <f t="shared" si="5"/>
        <v>79.148</v>
      </c>
      <c r="I15" s="39">
        <v>1</v>
      </c>
      <c r="J15" s="40" t="s">
        <v>14</v>
      </c>
    </row>
    <row r="16" spans="1:10" ht="24" customHeight="1">
      <c r="A16" s="24" t="s">
        <v>30</v>
      </c>
      <c r="B16" s="25" t="s">
        <v>25</v>
      </c>
      <c r="C16" s="26" t="s">
        <v>32</v>
      </c>
      <c r="D16" s="30">
        <v>64.33</v>
      </c>
      <c r="E16" s="16">
        <f t="shared" si="3"/>
        <v>25.732</v>
      </c>
      <c r="F16" s="16">
        <v>79.2</v>
      </c>
      <c r="G16" s="16">
        <f t="shared" si="4"/>
        <v>47.52</v>
      </c>
      <c r="H16" s="17">
        <f t="shared" si="5"/>
        <v>73.25200000000001</v>
      </c>
      <c r="I16" s="39">
        <v>2</v>
      </c>
      <c r="J16" s="40"/>
    </row>
    <row r="17" spans="1:10" ht="24" customHeight="1">
      <c r="A17" s="24" t="s">
        <v>30</v>
      </c>
      <c r="B17" s="25" t="s">
        <v>25</v>
      </c>
      <c r="C17" s="26" t="s">
        <v>33</v>
      </c>
      <c r="D17" s="30">
        <v>62.83</v>
      </c>
      <c r="E17" s="16">
        <f t="shared" si="3"/>
        <v>25.132</v>
      </c>
      <c r="F17" s="16">
        <v>77.2</v>
      </c>
      <c r="G17" s="16">
        <f t="shared" si="4"/>
        <v>46.32</v>
      </c>
      <c r="H17" s="17">
        <f t="shared" si="5"/>
        <v>71.452</v>
      </c>
      <c r="I17" s="39">
        <v>3</v>
      </c>
      <c r="J17" s="40"/>
    </row>
    <row r="18" spans="1:10" s="2" customFormat="1" ht="24" customHeight="1">
      <c r="A18" s="24" t="s">
        <v>34</v>
      </c>
      <c r="B18" s="25" t="s">
        <v>35</v>
      </c>
      <c r="C18" s="26" t="s">
        <v>36</v>
      </c>
      <c r="D18" s="31">
        <v>66.5</v>
      </c>
      <c r="E18" s="22">
        <f t="shared" si="3"/>
        <v>26.6</v>
      </c>
      <c r="F18" s="22">
        <v>83.6</v>
      </c>
      <c r="G18" s="22">
        <f t="shared" si="4"/>
        <v>50.16</v>
      </c>
      <c r="H18" s="23">
        <f t="shared" si="5"/>
        <v>76.75999999999999</v>
      </c>
      <c r="I18" s="41">
        <v>1</v>
      </c>
      <c r="J18" s="42" t="s">
        <v>14</v>
      </c>
    </row>
    <row r="19" spans="1:10" s="2" customFormat="1" ht="24" customHeight="1">
      <c r="A19" s="24" t="s">
        <v>34</v>
      </c>
      <c r="B19" s="25" t="s">
        <v>35</v>
      </c>
      <c r="C19" s="26" t="s">
        <v>37</v>
      </c>
      <c r="D19" s="31">
        <v>65.83</v>
      </c>
      <c r="E19" s="22">
        <f t="shared" si="3"/>
        <v>26.332</v>
      </c>
      <c r="F19" s="22">
        <v>78.6</v>
      </c>
      <c r="G19" s="22">
        <f t="shared" si="4"/>
        <v>47.16</v>
      </c>
      <c r="H19" s="23">
        <f t="shared" si="5"/>
        <v>73.49199999999999</v>
      </c>
      <c r="I19" s="41">
        <v>2</v>
      </c>
      <c r="J19" s="42"/>
    </row>
    <row r="20" spans="1:10" s="2" customFormat="1" ht="24" customHeight="1">
      <c r="A20" s="24" t="s">
        <v>34</v>
      </c>
      <c r="B20" s="25" t="s">
        <v>35</v>
      </c>
      <c r="C20" s="26" t="s">
        <v>38</v>
      </c>
      <c r="D20" s="31">
        <v>66.83</v>
      </c>
      <c r="E20" s="22">
        <f t="shared" si="3"/>
        <v>26.732</v>
      </c>
      <c r="F20" s="22" t="s">
        <v>39</v>
      </c>
      <c r="G20" s="22">
        <v>0</v>
      </c>
      <c r="H20" s="23">
        <f t="shared" si="5"/>
        <v>26.732</v>
      </c>
      <c r="I20" s="41">
        <v>3</v>
      </c>
      <c r="J20" s="42"/>
    </row>
    <row r="21" spans="1:10" ht="24">
      <c r="A21" s="32" t="s">
        <v>40</v>
      </c>
      <c r="B21" s="32" t="s">
        <v>41</v>
      </c>
      <c r="C21" s="33" t="s">
        <v>42</v>
      </c>
      <c r="D21" s="34">
        <v>65.5</v>
      </c>
      <c r="E21" s="34">
        <v>26.200000000000003</v>
      </c>
      <c r="F21" s="34">
        <v>83.2</v>
      </c>
      <c r="G21" s="33">
        <v>49.92</v>
      </c>
      <c r="H21" s="35">
        <v>76.12</v>
      </c>
      <c r="I21" s="43">
        <v>1</v>
      </c>
      <c r="J21" s="42" t="s">
        <v>14</v>
      </c>
    </row>
    <row r="22" spans="1:10" ht="24">
      <c r="A22" s="32" t="s">
        <v>40</v>
      </c>
      <c r="B22" s="32" t="s">
        <v>41</v>
      </c>
      <c r="C22" s="33" t="s">
        <v>43</v>
      </c>
      <c r="D22" s="34">
        <v>61.83</v>
      </c>
      <c r="E22" s="34">
        <v>24.732</v>
      </c>
      <c r="F22" s="34">
        <v>85.6</v>
      </c>
      <c r="G22" s="33">
        <v>51.35999999999999</v>
      </c>
      <c r="H22" s="35">
        <v>76.09199999999998</v>
      </c>
      <c r="I22" s="43">
        <v>2</v>
      </c>
      <c r="J22" s="42" t="s">
        <v>14</v>
      </c>
    </row>
    <row r="23" spans="1:10" ht="24">
      <c r="A23" s="32" t="s">
        <v>40</v>
      </c>
      <c r="B23" s="32" t="s">
        <v>41</v>
      </c>
      <c r="C23" s="33" t="s">
        <v>44</v>
      </c>
      <c r="D23" s="34">
        <v>55.33</v>
      </c>
      <c r="E23" s="34">
        <v>22.132</v>
      </c>
      <c r="F23" s="34">
        <v>86.2</v>
      </c>
      <c r="G23" s="33">
        <v>51.72</v>
      </c>
      <c r="H23" s="35">
        <v>73.852</v>
      </c>
      <c r="I23" s="43">
        <v>3</v>
      </c>
      <c r="J23" s="42"/>
    </row>
    <row r="24" spans="1:10" ht="24">
      <c r="A24" s="32" t="s">
        <v>40</v>
      </c>
      <c r="B24" s="32" t="s">
        <v>41</v>
      </c>
      <c r="C24" s="33" t="s">
        <v>45</v>
      </c>
      <c r="D24" s="34">
        <v>57.5</v>
      </c>
      <c r="E24" s="34">
        <v>23</v>
      </c>
      <c r="F24" s="34">
        <v>78.2</v>
      </c>
      <c r="G24" s="33">
        <v>46.92</v>
      </c>
      <c r="H24" s="35">
        <v>69.92</v>
      </c>
      <c r="I24" s="43">
        <v>4</v>
      </c>
      <c r="J24" s="42"/>
    </row>
    <row r="25" spans="1:10" ht="24">
      <c r="A25" s="32" t="s">
        <v>40</v>
      </c>
      <c r="B25" s="32" t="s">
        <v>41</v>
      </c>
      <c r="C25" s="33" t="s">
        <v>46</v>
      </c>
      <c r="D25" s="34">
        <v>57.5</v>
      </c>
      <c r="E25" s="34">
        <v>23</v>
      </c>
      <c r="F25" s="34">
        <v>68.6</v>
      </c>
      <c r="G25" s="33">
        <v>41.16</v>
      </c>
      <c r="H25" s="35">
        <v>64.16</v>
      </c>
      <c r="I25" s="43">
        <v>5</v>
      </c>
      <c r="J25" s="42"/>
    </row>
    <row r="26" spans="1:10" ht="24">
      <c r="A26" s="32" t="s">
        <v>40</v>
      </c>
      <c r="B26" s="32" t="s">
        <v>41</v>
      </c>
      <c r="C26" s="33" t="s">
        <v>47</v>
      </c>
      <c r="D26" s="34">
        <v>53.83</v>
      </c>
      <c r="E26" s="34">
        <v>21.532</v>
      </c>
      <c r="F26" s="34" t="s">
        <v>39</v>
      </c>
      <c r="G26" s="33">
        <v>0</v>
      </c>
      <c r="H26" s="35">
        <v>21.532</v>
      </c>
      <c r="I26" s="43">
        <v>6</v>
      </c>
      <c r="J26" s="42"/>
    </row>
    <row r="27" spans="1:10" ht="24">
      <c r="A27" s="32" t="s">
        <v>40</v>
      </c>
      <c r="B27" s="32" t="s">
        <v>48</v>
      </c>
      <c r="C27" s="33" t="s">
        <v>49</v>
      </c>
      <c r="D27" s="34">
        <v>59.17</v>
      </c>
      <c r="E27" s="34">
        <v>23.668000000000003</v>
      </c>
      <c r="F27" s="34">
        <v>84.6</v>
      </c>
      <c r="G27" s="33">
        <v>50.76</v>
      </c>
      <c r="H27" s="35">
        <v>74.428</v>
      </c>
      <c r="I27" s="43">
        <v>1</v>
      </c>
      <c r="J27" s="42" t="s">
        <v>14</v>
      </c>
    </row>
    <row r="28" spans="1:10" ht="24">
      <c r="A28" s="32" t="s">
        <v>40</v>
      </c>
      <c r="B28" s="32" t="s">
        <v>48</v>
      </c>
      <c r="C28" s="33" t="s">
        <v>50</v>
      </c>
      <c r="D28" s="34">
        <v>57.5</v>
      </c>
      <c r="E28" s="34">
        <v>23</v>
      </c>
      <c r="F28" s="34">
        <v>81.2</v>
      </c>
      <c r="G28" s="33">
        <v>48.72</v>
      </c>
      <c r="H28" s="35">
        <v>71.72</v>
      </c>
      <c r="I28" s="43">
        <v>2</v>
      </c>
      <c r="J28" s="42"/>
    </row>
    <row r="29" spans="1:10" ht="24">
      <c r="A29" s="32" t="s">
        <v>40</v>
      </c>
      <c r="B29" s="32" t="s">
        <v>48</v>
      </c>
      <c r="C29" s="33" t="s">
        <v>51</v>
      </c>
      <c r="D29" s="34">
        <v>63.83</v>
      </c>
      <c r="E29" s="34">
        <v>25.532</v>
      </c>
      <c r="F29" s="34">
        <v>73.4</v>
      </c>
      <c r="G29" s="33">
        <v>44.04</v>
      </c>
      <c r="H29" s="35">
        <v>69.572</v>
      </c>
      <c r="I29" s="43">
        <v>3</v>
      </c>
      <c r="J29" s="42"/>
    </row>
    <row r="30" spans="1:10" ht="24">
      <c r="A30" s="32" t="s">
        <v>40</v>
      </c>
      <c r="B30" s="32" t="s">
        <v>52</v>
      </c>
      <c r="C30" s="33" t="s">
        <v>53</v>
      </c>
      <c r="D30" s="34">
        <v>64.33</v>
      </c>
      <c r="E30" s="34">
        <v>25.732</v>
      </c>
      <c r="F30" s="34">
        <v>89.8</v>
      </c>
      <c r="G30" s="33">
        <v>53.88</v>
      </c>
      <c r="H30" s="35">
        <v>79.612</v>
      </c>
      <c r="I30" s="43">
        <v>1</v>
      </c>
      <c r="J30" s="42" t="s">
        <v>14</v>
      </c>
    </row>
    <row r="31" spans="1:10" ht="24">
      <c r="A31" s="32" t="s">
        <v>40</v>
      </c>
      <c r="B31" s="32" t="s">
        <v>52</v>
      </c>
      <c r="C31" s="33" t="s">
        <v>54</v>
      </c>
      <c r="D31" s="34">
        <v>58.5</v>
      </c>
      <c r="E31" s="34">
        <v>23.4</v>
      </c>
      <c r="F31" s="34">
        <v>90.8</v>
      </c>
      <c r="G31" s="33">
        <v>54.48</v>
      </c>
      <c r="H31" s="35">
        <v>77.88</v>
      </c>
      <c r="I31" s="43">
        <v>2</v>
      </c>
      <c r="J31" s="42" t="s">
        <v>14</v>
      </c>
    </row>
    <row r="32" spans="1:10" ht="24">
      <c r="A32" s="32" t="s">
        <v>40</v>
      </c>
      <c r="B32" s="32" t="s">
        <v>52</v>
      </c>
      <c r="C32" s="33" t="s">
        <v>55</v>
      </c>
      <c r="D32" s="34">
        <v>59.17</v>
      </c>
      <c r="E32" s="34">
        <v>23.668000000000003</v>
      </c>
      <c r="F32" s="34">
        <v>82</v>
      </c>
      <c r="G32" s="34">
        <v>49.2</v>
      </c>
      <c r="H32" s="35">
        <v>72.868</v>
      </c>
      <c r="I32" s="43">
        <v>3</v>
      </c>
      <c r="J32" s="42"/>
    </row>
    <row r="33" spans="1:10" ht="24">
      <c r="A33" s="32" t="s">
        <v>40</v>
      </c>
      <c r="B33" s="32" t="s">
        <v>52</v>
      </c>
      <c r="C33" s="33" t="s">
        <v>56</v>
      </c>
      <c r="D33" s="34">
        <v>62.17</v>
      </c>
      <c r="E33" s="34">
        <v>24.868000000000002</v>
      </c>
      <c r="F33" s="34">
        <v>74</v>
      </c>
      <c r="G33" s="34">
        <v>44.4</v>
      </c>
      <c r="H33" s="35">
        <v>69.268</v>
      </c>
      <c r="I33" s="43">
        <v>4</v>
      </c>
      <c r="J33" s="42"/>
    </row>
    <row r="34" spans="1:10" ht="24">
      <c r="A34" s="32" t="s">
        <v>40</v>
      </c>
      <c r="B34" s="32" t="s">
        <v>57</v>
      </c>
      <c r="C34" s="33" t="s">
        <v>58</v>
      </c>
      <c r="D34" s="34">
        <v>62.83</v>
      </c>
      <c r="E34" s="34">
        <v>25.132</v>
      </c>
      <c r="F34" s="34">
        <v>88.6</v>
      </c>
      <c r="G34" s="34">
        <v>53.16</v>
      </c>
      <c r="H34" s="35">
        <v>78.292</v>
      </c>
      <c r="I34" s="43">
        <v>1</v>
      </c>
      <c r="J34" s="42" t="s">
        <v>14</v>
      </c>
    </row>
    <row r="35" spans="1:10" ht="24">
      <c r="A35" s="32" t="s">
        <v>40</v>
      </c>
      <c r="B35" s="32" t="s">
        <v>57</v>
      </c>
      <c r="C35" s="33" t="s">
        <v>59</v>
      </c>
      <c r="D35" s="34">
        <v>46.83</v>
      </c>
      <c r="E35" s="34">
        <v>18.732</v>
      </c>
      <c r="F35" s="34">
        <v>82</v>
      </c>
      <c r="G35" s="34">
        <v>49.2</v>
      </c>
      <c r="H35" s="35">
        <v>67.93199999999999</v>
      </c>
      <c r="I35" s="43">
        <v>2</v>
      </c>
      <c r="J35" s="42" t="s">
        <v>14</v>
      </c>
    </row>
    <row r="36" spans="1:10" ht="24">
      <c r="A36" s="32" t="s">
        <v>40</v>
      </c>
      <c r="B36" s="32" t="s">
        <v>57</v>
      </c>
      <c r="C36" s="33" t="s">
        <v>60</v>
      </c>
      <c r="D36" s="34">
        <v>47.33</v>
      </c>
      <c r="E36" s="34">
        <v>18.932</v>
      </c>
      <c r="F36" s="34">
        <v>68</v>
      </c>
      <c r="G36" s="34">
        <v>40.8</v>
      </c>
      <c r="H36" s="35">
        <v>59.732</v>
      </c>
      <c r="I36" s="43">
        <v>3</v>
      </c>
      <c r="J36" s="42"/>
    </row>
    <row r="37" spans="1:10" ht="24">
      <c r="A37" s="32" t="s">
        <v>40</v>
      </c>
      <c r="B37" s="32" t="s">
        <v>61</v>
      </c>
      <c r="C37" s="33" t="s">
        <v>62</v>
      </c>
      <c r="D37" s="34">
        <v>57.5</v>
      </c>
      <c r="E37" s="34">
        <v>23</v>
      </c>
      <c r="F37" s="34">
        <v>87.8</v>
      </c>
      <c r="G37" s="34">
        <v>52.68</v>
      </c>
      <c r="H37" s="35">
        <v>75.68</v>
      </c>
      <c r="I37" s="43">
        <v>1</v>
      </c>
      <c r="J37" s="42" t="s">
        <v>14</v>
      </c>
    </row>
    <row r="38" spans="1:10" ht="24">
      <c r="A38" s="32" t="s">
        <v>40</v>
      </c>
      <c r="B38" s="32" t="s">
        <v>61</v>
      </c>
      <c r="C38" s="33" t="s">
        <v>63</v>
      </c>
      <c r="D38" s="34">
        <v>63.33</v>
      </c>
      <c r="E38" s="34">
        <v>25.332</v>
      </c>
      <c r="F38" s="34">
        <v>78.2</v>
      </c>
      <c r="G38" s="34">
        <v>46.92</v>
      </c>
      <c r="H38" s="35">
        <v>72.25200000000001</v>
      </c>
      <c r="I38" s="43">
        <v>2</v>
      </c>
      <c r="J38" s="42" t="s">
        <v>14</v>
      </c>
    </row>
    <row r="39" spans="1:10" ht="24">
      <c r="A39" s="32" t="s">
        <v>40</v>
      </c>
      <c r="B39" s="32" t="s">
        <v>61</v>
      </c>
      <c r="C39" s="33" t="s">
        <v>64</v>
      </c>
      <c r="D39" s="34">
        <v>56.17</v>
      </c>
      <c r="E39" s="34">
        <v>22.468000000000004</v>
      </c>
      <c r="F39" s="34">
        <v>81.6</v>
      </c>
      <c r="G39" s="34">
        <v>48.959999999999994</v>
      </c>
      <c r="H39" s="35">
        <v>71.428</v>
      </c>
      <c r="I39" s="43">
        <v>3</v>
      </c>
      <c r="J39" s="42" t="s">
        <v>14</v>
      </c>
    </row>
    <row r="40" spans="1:10" ht="24">
      <c r="A40" s="32" t="s">
        <v>40</v>
      </c>
      <c r="B40" s="32" t="s">
        <v>61</v>
      </c>
      <c r="C40" s="33" t="s">
        <v>65</v>
      </c>
      <c r="D40" s="34">
        <v>58.67</v>
      </c>
      <c r="E40" s="34">
        <v>23.468000000000004</v>
      </c>
      <c r="F40" s="34">
        <v>79</v>
      </c>
      <c r="G40" s="34">
        <v>47.4</v>
      </c>
      <c r="H40" s="35">
        <v>70.868</v>
      </c>
      <c r="I40" s="43">
        <v>4</v>
      </c>
      <c r="J40" s="42"/>
    </row>
    <row r="41" spans="1:10" ht="24">
      <c r="A41" s="32" t="s">
        <v>40</v>
      </c>
      <c r="B41" s="32" t="s">
        <v>61</v>
      </c>
      <c r="C41" s="33" t="s">
        <v>66</v>
      </c>
      <c r="D41" s="34">
        <v>60.83</v>
      </c>
      <c r="E41" s="34">
        <v>24.332</v>
      </c>
      <c r="F41" s="34">
        <v>72</v>
      </c>
      <c r="G41" s="34">
        <v>43.2</v>
      </c>
      <c r="H41" s="35">
        <v>67.532</v>
      </c>
      <c r="I41" s="43">
        <v>5</v>
      </c>
      <c r="J41" s="42"/>
    </row>
    <row r="42" spans="1:10" ht="24">
      <c r="A42" s="32" t="s">
        <v>40</v>
      </c>
      <c r="B42" s="32" t="s">
        <v>61</v>
      </c>
      <c r="C42" s="33" t="s">
        <v>67</v>
      </c>
      <c r="D42" s="34">
        <v>63.83</v>
      </c>
      <c r="E42" s="34">
        <v>25.532</v>
      </c>
      <c r="F42" s="34">
        <v>69.8</v>
      </c>
      <c r="G42" s="34">
        <v>41.88</v>
      </c>
      <c r="H42" s="35">
        <v>67.41199999999999</v>
      </c>
      <c r="I42" s="43">
        <v>6</v>
      </c>
      <c r="J42" s="42"/>
    </row>
    <row r="43" spans="1:10" ht="24">
      <c r="A43" s="32" t="s">
        <v>40</v>
      </c>
      <c r="B43" s="32" t="s">
        <v>61</v>
      </c>
      <c r="C43" s="33" t="s">
        <v>68</v>
      </c>
      <c r="D43" s="34">
        <v>61.5</v>
      </c>
      <c r="E43" s="34">
        <v>24.6</v>
      </c>
      <c r="F43" s="34">
        <v>71</v>
      </c>
      <c r="G43" s="34">
        <v>42.6</v>
      </c>
      <c r="H43" s="35">
        <v>67.2</v>
      </c>
      <c r="I43" s="43">
        <v>7</v>
      </c>
      <c r="J43" s="42"/>
    </row>
    <row r="44" spans="1:10" ht="24">
      <c r="A44" s="32" t="s">
        <v>40</v>
      </c>
      <c r="B44" s="32" t="s">
        <v>61</v>
      </c>
      <c r="C44" s="33" t="s">
        <v>69</v>
      </c>
      <c r="D44" s="34">
        <v>58.83</v>
      </c>
      <c r="E44" s="34">
        <v>23.532</v>
      </c>
      <c r="F44" s="34">
        <v>66.2</v>
      </c>
      <c r="G44" s="33">
        <v>39.72</v>
      </c>
      <c r="H44" s="35">
        <v>63.251999999999995</v>
      </c>
      <c r="I44" s="43">
        <v>8</v>
      </c>
      <c r="J44" s="42"/>
    </row>
    <row r="45" spans="1:10" ht="24">
      <c r="A45" s="32" t="s">
        <v>40</v>
      </c>
      <c r="B45" s="32" t="s">
        <v>61</v>
      </c>
      <c r="C45" s="33" t="s">
        <v>70</v>
      </c>
      <c r="D45" s="34">
        <v>56.83</v>
      </c>
      <c r="E45" s="34">
        <v>22.732</v>
      </c>
      <c r="F45" s="34">
        <v>56.4</v>
      </c>
      <c r="G45" s="33">
        <v>33.839999999999996</v>
      </c>
      <c r="H45" s="35">
        <v>56.571999999999996</v>
      </c>
      <c r="I45" s="43">
        <v>9</v>
      </c>
      <c r="J45" s="42"/>
    </row>
    <row r="46" spans="1:10" ht="24">
      <c r="A46" s="32" t="s">
        <v>40</v>
      </c>
      <c r="B46" s="32" t="s">
        <v>71</v>
      </c>
      <c r="C46" s="33" t="s">
        <v>72</v>
      </c>
      <c r="D46" s="34">
        <v>68.33</v>
      </c>
      <c r="E46" s="34">
        <v>27.332</v>
      </c>
      <c r="F46" s="34">
        <v>74.8</v>
      </c>
      <c r="G46" s="33">
        <v>44.88</v>
      </c>
      <c r="H46" s="35">
        <v>72.21199999999999</v>
      </c>
      <c r="I46" s="43">
        <v>1</v>
      </c>
      <c r="J46" s="42" t="s">
        <v>14</v>
      </c>
    </row>
    <row r="47" spans="1:10" ht="24">
      <c r="A47" s="32" t="s">
        <v>40</v>
      </c>
      <c r="B47" s="32" t="s">
        <v>71</v>
      </c>
      <c r="C47" s="33" t="s">
        <v>73</v>
      </c>
      <c r="D47" s="34">
        <v>65.83</v>
      </c>
      <c r="E47" s="34">
        <v>26.332</v>
      </c>
      <c r="F47" s="34">
        <v>72.4</v>
      </c>
      <c r="G47" s="33">
        <v>43.440000000000005</v>
      </c>
      <c r="H47" s="35">
        <v>69.772</v>
      </c>
      <c r="I47" s="43">
        <v>2</v>
      </c>
      <c r="J47" s="42" t="s">
        <v>14</v>
      </c>
    </row>
    <row r="48" spans="1:10" ht="24">
      <c r="A48" s="32" t="s">
        <v>40</v>
      </c>
      <c r="B48" s="32" t="s">
        <v>71</v>
      </c>
      <c r="C48" s="33" t="s">
        <v>74</v>
      </c>
      <c r="D48" s="34">
        <v>65.33</v>
      </c>
      <c r="E48" s="34">
        <v>26.132</v>
      </c>
      <c r="F48" s="34">
        <v>69.2</v>
      </c>
      <c r="G48" s="33">
        <v>41.52</v>
      </c>
      <c r="H48" s="35">
        <v>67.652</v>
      </c>
      <c r="I48" s="43">
        <v>3</v>
      </c>
      <c r="J48" s="42"/>
    </row>
    <row r="49" spans="1:10" ht="24">
      <c r="A49" s="32" t="s">
        <v>40</v>
      </c>
      <c r="B49" s="32" t="s">
        <v>71</v>
      </c>
      <c r="C49" s="33" t="s">
        <v>75</v>
      </c>
      <c r="D49" s="34">
        <v>66</v>
      </c>
      <c r="E49" s="34">
        <v>26.4</v>
      </c>
      <c r="F49" s="34">
        <v>60.2</v>
      </c>
      <c r="G49" s="33">
        <v>36.12</v>
      </c>
      <c r="H49" s="35">
        <v>62.52</v>
      </c>
      <c r="I49" s="43">
        <v>4</v>
      </c>
      <c r="J49" s="42"/>
    </row>
    <row r="50" spans="1:10" ht="24">
      <c r="A50" s="32" t="s">
        <v>40</v>
      </c>
      <c r="B50" s="32" t="s">
        <v>71</v>
      </c>
      <c r="C50" s="33" t="s">
        <v>76</v>
      </c>
      <c r="D50" s="34">
        <v>65</v>
      </c>
      <c r="E50" s="34">
        <v>26</v>
      </c>
      <c r="F50" s="34">
        <v>55.6</v>
      </c>
      <c r="G50" s="33">
        <v>33.36</v>
      </c>
      <c r="H50" s="35">
        <v>59.36</v>
      </c>
      <c r="I50" s="43">
        <v>5</v>
      </c>
      <c r="J50" s="42"/>
    </row>
    <row r="51" spans="1:10" ht="24">
      <c r="A51" s="32" t="s">
        <v>40</v>
      </c>
      <c r="B51" s="32" t="s">
        <v>71</v>
      </c>
      <c r="C51" s="33" t="s">
        <v>77</v>
      </c>
      <c r="D51" s="34">
        <v>70</v>
      </c>
      <c r="E51" s="34">
        <v>28</v>
      </c>
      <c r="F51" s="34" t="s">
        <v>39</v>
      </c>
      <c r="G51" s="33">
        <v>0</v>
      </c>
      <c r="H51" s="35">
        <v>28</v>
      </c>
      <c r="I51" s="43">
        <v>6</v>
      </c>
      <c r="J51" s="42"/>
    </row>
    <row r="52" spans="1:10" ht="24">
      <c r="A52" s="32" t="s">
        <v>40</v>
      </c>
      <c r="B52" s="32" t="s">
        <v>78</v>
      </c>
      <c r="C52" s="36" t="s">
        <v>79</v>
      </c>
      <c r="D52" s="34">
        <v>56.5</v>
      </c>
      <c r="E52" s="34">
        <v>22.6</v>
      </c>
      <c r="F52" s="34">
        <v>84.8</v>
      </c>
      <c r="G52" s="33">
        <v>50.88</v>
      </c>
      <c r="H52" s="35">
        <v>73.47999999999999</v>
      </c>
      <c r="I52" s="43">
        <v>1</v>
      </c>
      <c r="J52" s="42" t="s">
        <v>14</v>
      </c>
    </row>
    <row r="53" spans="1:10" ht="24">
      <c r="A53" s="32" t="s">
        <v>40</v>
      </c>
      <c r="B53" s="32" t="s">
        <v>78</v>
      </c>
      <c r="C53" s="33" t="s">
        <v>80</v>
      </c>
      <c r="D53" s="34">
        <v>51</v>
      </c>
      <c r="E53" s="34">
        <v>20.400000000000002</v>
      </c>
      <c r="F53" s="34">
        <v>82.4</v>
      </c>
      <c r="G53" s="33">
        <v>49.440000000000005</v>
      </c>
      <c r="H53" s="35">
        <v>69.84</v>
      </c>
      <c r="I53" s="43">
        <v>2</v>
      </c>
      <c r="J53" s="42"/>
    </row>
    <row r="54" spans="1:10" ht="24">
      <c r="A54" s="32" t="s">
        <v>40</v>
      </c>
      <c r="B54" s="32" t="s">
        <v>78</v>
      </c>
      <c r="C54" s="33" t="s">
        <v>81</v>
      </c>
      <c r="D54" s="34">
        <v>54.33</v>
      </c>
      <c r="E54" s="34">
        <v>21.732</v>
      </c>
      <c r="F54" s="34" t="s">
        <v>39</v>
      </c>
      <c r="G54" s="33">
        <v>0</v>
      </c>
      <c r="H54" s="35">
        <v>21.732</v>
      </c>
      <c r="I54" s="43">
        <v>3</v>
      </c>
      <c r="J54" s="42"/>
    </row>
    <row r="55" spans="1:10" ht="24">
      <c r="A55" s="32" t="s">
        <v>40</v>
      </c>
      <c r="B55" s="32" t="s">
        <v>82</v>
      </c>
      <c r="C55" s="33" t="s">
        <v>83</v>
      </c>
      <c r="D55" s="34">
        <v>59</v>
      </c>
      <c r="E55" s="34">
        <v>23.6</v>
      </c>
      <c r="F55" s="34">
        <v>87.2</v>
      </c>
      <c r="G55" s="33">
        <v>52.32</v>
      </c>
      <c r="H55" s="35">
        <v>75.92</v>
      </c>
      <c r="I55" s="43">
        <v>1</v>
      </c>
      <c r="J55" s="42" t="s">
        <v>14</v>
      </c>
    </row>
    <row r="56" spans="1:10" ht="24">
      <c r="A56" s="32" t="s">
        <v>40</v>
      </c>
      <c r="B56" s="32" t="s">
        <v>82</v>
      </c>
      <c r="C56" s="33" t="s">
        <v>84</v>
      </c>
      <c r="D56" s="34">
        <v>55.83</v>
      </c>
      <c r="E56" s="34">
        <v>22.332</v>
      </c>
      <c r="F56" s="34">
        <v>89.2</v>
      </c>
      <c r="G56" s="33">
        <v>53.52</v>
      </c>
      <c r="H56" s="35">
        <v>75.852</v>
      </c>
      <c r="I56" s="43">
        <v>2</v>
      </c>
      <c r="J56" s="42" t="s">
        <v>14</v>
      </c>
    </row>
    <row r="57" spans="1:10" ht="24">
      <c r="A57" s="32" t="s">
        <v>40</v>
      </c>
      <c r="B57" s="32" t="s">
        <v>82</v>
      </c>
      <c r="C57" s="33" t="s">
        <v>85</v>
      </c>
      <c r="D57" s="34">
        <v>55.83</v>
      </c>
      <c r="E57" s="34">
        <v>22.332</v>
      </c>
      <c r="F57" s="34">
        <v>87.8</v>
      </c>
      <c r="G57" s="33">
        <v>52.68</v>
      </c>
      <c r="H57" s="35">
        <v>75.012</v>
      </c>
      <c r="I57" s="43">
        <v>3</v>
      </c>
      <c r="J57" s="42"/>
    </row>
    <row r="58" spans="1:10" ht="24">
      <c r="A58" s="32" t="s">
        <v>40</v>
      </c>
      <c r="B58" s="32" t="s">
        <v>82</v>
      </c>
      <c r="C58" s="33" t="s">
        <v>86</v>
      </c>
      <c r="D58" s="34">
        <v>55.5</v>
      </c>
      <c r="E58" s="34">
        <v>22.200000000000003</v>
      </c>
      <c r="F58" s="34">
        <v>83.6</v>
      </c>
      <c r="G58" s="33">
        <v>50.16</v>
      </c>
      <c r="H58" s="35">
        <v>72.36</v>
      </c>
      <c r="I58" s="43">
        <v>4</v>
      </c>
      <c r="J58" s="42"/>
    </row>
    <row r="59" spans="1:10" ht="24">
      <c r="A59" s="32" t="s">
        <v>40</v>
      </c>
      <c r="B59" s="32" t="s">
        <v>82</v>
      </c>
      <c r="C59" s="33" t="s">
        <v>87</v>
      </c>
      <c r="D59" s="34">
        <v>56.67</v>
      </c>
      <c r="E59" s="34">
        <v>22.668000000000003</v>
      </c>
      <c r="F59" s="34">
        <v>82.2</v>
      </c>
      <c r="G59" s="33">
        <v>49.32</v>
      </c>
      <c r="H59" s="35">
        <v>71.988</v>
      </c>
      <c r="I59" s="43">
        <v>5</v>
      </c>
      <c r="J59" s="42"/>
    </row>
    <row r="60" spans="1:10" ht="24">
      <c r="A60" s="32" t="s">
        <v>40</v>
      </c>
      <c r="B60" s="32" t="s">
        <v>82</v>
      </c>
      <c r="C60" s="33" t="s">
        <v>88</v>
      </c>
      <c r="D60" s="34">
        <v>58.17</v>
      </c>
      <c r="E60" s="34">
        <v>23.268</v>
      </c>
      <c r="F60" s="34" t="s">
        <v>39</v>
      </c>
      <c r="G60" s="33">
        <v>0</v>
      </c>
      <c r="H60" s="35">
        <v>23.268</v>
      </c>
      <c r="I60" s="43">
        <v>6</v>
      </c>
      <c r="J60" s="42"/>
    </row>
    <row r="61" spans="1:10" ht="24">
      <c r="A61" s="32" t="s">
        <v>40</v>
      </c>
      <c r="B61" s="32" t="s">
        <v>82</v>
      </c>
      <c r="C61" s="33" t="s">
        <v>89</v>
      </c>
      <c r="D61" s="34">
        <v>58</v>
      </c>
      <c r="E61" s="34">
        <v>23.200000000000003</v>
      </c>
      <c r="F61" s="34" t="s">
        <v>39</v>
      </c>
      <c r="G61" s="33">
        <v>0</v>
      </c>
      <c r="H61" s="35">
        <v>23.200000000000003</v>
      </c>
      <c r="I61" s="43">
        <v>7</v>
      </c>
      <c r="J61" s="42"/>
    </row>
    <row r="62" spans="1:10" ht="24">
      <c r="A62" s="32" t="s">
        <v>40</v>
      </c>
      <c r="B62" s="32" t="s">
        <v>90</v>
      </c>
      <c r="C62" s="33" t="s">
        <v>91</v>
      </c>
      <c r="D62" s="34">
        <v>58.67</v>
      </c>
      <c r="E62" s="34">
        <v>23.468000000000004</v>
      </c>
      <c r="F62" s="34">
        <v>92.4</v>
      </c>
      <c r="G62" s="33">
        <v>55.440000000000005</v>
      </c>
      <c r="H62" s="35">
        <v>78.90800000000002</v>
      </c>
      <c r="I62" s="43">
        <v>1</v>
      </c>
      <c r="J62" s="42" t="s">
        <v>14</v>
      </c>
    </row>
    <row r="63" spans="1:10" ht="24">
      <c r="A63" s="32" t="s">
        <v>40</v>
      </c>
      <c r="B63" s="32" t="s">
        <v>90</v>
      </c>
      <c r="C63" s="33" t="s">
        <v>92</v>
      </c>
      <c r="D63" s="34">
        <v>62.83</v>
      </c>
      <c r="E63" s="34">
        <v>25.132</v>
      </c>
      <c r="F63" s="34">
        <v>71.2</v>
      </c>
      <c r="G63" s="33">
        <v>42.72</v>
      </c>
      <c r="H63" s="35">
        <v>67.852</v>
      </c>
      <c r="I63" s="43">
        <v>2</v>
      </c>
      <c r="J63" s="42"/>
    </row>
    <row r="64" spans="1:10" ht="24">
      <c r="A64" s="32" t="s">
        <v>40</v>
      </c>
      <c r="B64" s="32" t="s">
        <v>90</v>
      </c>
      <c r="C64" s="33" t="s">
        <v>93</v>
      </c>
      <c r="D64" s="34">
        <v>63.17</v>
      </c>
      <c r="E64" s="34">
        <v>25.268</v>
      </c>
      <c r="F64" s="34" t="s">
        <v>39</v>
      </c>
      <c r="G64" s="33">
        <v>0</v>
      </c>
      <c r="H64" s="35">
        <v>25.268</v>
      </c>
      <c r="I64" s="43">
        <v>3</v>
      </c>
      <c r="J64" s="42"/>
    </row>
  </sheetData>
  <sheetProtection/>
  <mergeCells count="1">
    <mergeCell ref="A1:J1"/>
  </mergeCells>
  <printOptions/>
  <pageMargins left="0.5097222222222222" right="0.34930555555555554" top="0.7895833333333333" bottom="0.38958333333333334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6" sqref="M16"/>
    </sheetView>
  </sheetViews>
  <sheetFormatPr defaultColWidth="8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陈晋</dc:creator>
  <cp:keywords/>
  <dc:description/>
  <cp:lastModifiedBy>A这是一个霸气得微信名 </cp:lastModifiedBy>
  <dcterms:created xsi:type="dcterms:W3CDTF">2014-11-03T07:41:23Z</dcterms:created>
  <dcterms:modified xsi:type="dcterms:W3CDTF">2020-01-13T10:04:02Z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