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01岗笔试成绩" sheetId="51" r:id="rId1"/>
    <sheet name="02岗笔试成绩" sheetId="52" r:id="rId2"/>
    <sheet name="03岗笔试成绩" sheetId="53" r:id="rId3"/>
    <sheet name="04岗笔试成绩" sheetId="54" r:id="rId4"/>
    <sheet name="05岗笔试成绩" sheetId="68" r:id="rId5"/>
    <sheet name="06岗笔试成绩" sheetId="56" r:id="rId6"/>
    <sheet name="07岗笔试成绩" sheetId="57" r:id="rId7"/>
    <sheet name="08岗笔试成绩" sheetId="69" r:id="rId8"/>
    <sheet name="09岗笔试成绩" sheetId="70" r:id="rId9"/>
    <sheet name="10岗笔试成绩" sheetId="63" r:id="rId10"/>
  </sheets>
  <definedNames>
    <definedName name="_xlnm._FilterDatabase" localSheetId="0" hidden="1">'01岗笔试成绩'!$B:$B</definedName>
    <definedName name="_xlnm._FilterDatabase" localSheetId="2" hidden="1">'03岗笔试成绩'!$A$1:$D$9</definedName>
    <definedName name="_xlnm._FilterDatabase" localSheetId="3" hidden="1">'04岗笔试成绩'!$A$1:$D$11</definedName>
    <definedName name="_xlnm._FilterDatabase" localSheetId="4" hidden="1">'05岗笔试成绩'!$A$1:$D$16</definedName>
    <definedName name="_xlnm._FilterDatabase" localSheetId="5" hidden="1">'06岗笔试成绩'!$A$1:$D$14</definedName>
    <definedName name="_xlnm._FilterDatabase" localSheetId="6" hidden="1">'07岗笔试成绩'!$A$1:$D$18</definedName>
    <definedName name="_xlnm._FilterDatabase" localSheetId="7" hidden="1">'08岗笔试成绩'!$A$1:$F$25</definedName>
    <definedName name="_xlnm._FilterDatabase" localSheetId="9" hidden="1">'10岗笔试成绩'!$A$1:$F$37</definedName>
  </definedNames>
  <calcPr calcId="144525"/>
</workbook>
</file>

<file path=xl/sharedStrings.xml><?xml version="1.0" encoding="utf-8"?>
<sst xmlns="http://schemas.openxmlformats.org/spreadsheetml/2006/main" count="586" uniqueCount="193">
  <si>
    <t>贵州交通职业技术学院2019年公开招聘专业技术人员01岗位笔试成绩（招聘1人）</t>
  </si>
  <si>
    <t>排名</t>
  </si>
  <si>
    <t>姓名</t>
  </si>
  <si>
    <t>报考岗位</t>
  </si>
  <si>
    <t>笔试成绩</t>
  </si>
  <si>
    <t>评审成绩</t>
  </si>
  <si>
    <t>总成绩</t>
  </si>
  <si>
    <t>是否进入体检环节</t>
  </si>
  <si>
    <t>备注</t>
  </si>
  <si>
    <t>李海</t>
  </si>
  <si>
    <t>岗位01</t>
  </si>
  <si>
    <t>否</t>
  </si>
  <si>
    <t>总成绩低于70分</t>
  </si>
  <si>
    <t>常雪莹</t>
  </si>
  <si>
    <t>叶琴娅</t>
  </si>
  <si>
    <t>谢鹏</t>
  </si>
  <si>
    <t>张昭旭</t>
  </si>
  <si>
    <t>缺考</t>
  </si>
  <si>
    <t>贵州交通职业技术学院2019年公开招聘专业技术人员02岗位笔试成绩（招聘1人）</t>
  </si>
  <si>
    <t>杨玉婷</t>
  </si>
  <si>
    <t>岗位02</t>
  </si>
  <si>
    <t>贵州交通职业技术学院2019年公开招聘专业技术人员03岗位笔试成绩（招聘3人）</t>
  </si>
  <si>
    <t>李春洁</t>
  </si>
  <si>
    <t>岗位03</t>
  </si>
  <si>
    <t>是</t>
  </si>
  <si>
    <t>杨毅</t>
  </si>
  <si>
    <t>张锦辉</t>
  </si>
  <si>
    <t>包芸芸</t>
  </si>
  <si>
    <t>罗永强</t>
  </si>
  <si>
    <t>黄丹</t>
  </si>
  <si>
    <t>晏钰恒</t>
  </si>
  <si>
    <t>李冬</t>
  </si>
  <si>
    <t>龚军</t>
  </si>
  <si>
    <t>贵州交通职业技术学院2019年公开招聘专业技术人员04岗位笔试成绩（招聘3人）</t>
  </si>
  <si>
    <t>冉东</t>
  </si>
  <si>
    <t>岗位04</t>
  </si>
  <si>
    <t>王小祎</t>
  </si>
  <si>
    <t>王泽恒</t>
  </si>
  <si>
    <t>陈丽莎</t>
  </si>
  <si>
    <t>杨蕊绮</t>
  </si>
  <si>
    <t>成其换</t>
  </si>
  <si>
    <t>王臻宇</t>
  </si>
  <si>
    <t>郑青青</t>
  </si>
  <si>
    <t>粱文文</t>
  </si>
  <si>
    <t>贵州交通职业技术学院2019年公开招聘专业技术人员05岗位笔试成绩（招聘3人）</t>
  </si>
  <si>
    <t>周小容</t>
  </si>
  <si>
    <t>岗位05</t>
  </si>
  <si>
    <t>郭贤勇</t>
  </si>
  <si>
    <t>杨培权</t>
  </si>
  <si>
    <t>末尾总成绩并列，同时进入体检环节</t>
  </si>
  <si>
    <t>郭金荣</t>
  </si>
  <si>
    <t>末尾总成绩并列进入，同时体检环节</t>
  </si>
  <si>
    <t>宋音汉</t>
  </si>
  <si>
    <t>虎春曦</t>
  </si>
  <si>
    <t>杨昌文</t>
  </si>
  <si>
    <t>陈科宇</t>
  </si>
  <si>
    <t>肖丁丁</t>
  </si>
  <si>
    <t>张俊</t>
  </si>
  <si>
    <t>顾军军</t>
  </si>
  <si>
    <t>余东泽</t>
  </si>
  <si>
    <t>文吕</t>
  </si>
  <si>
    <t>黄波</t>
  </si>
  <si>
    <t>李淼</t>
  </si>
  <si>
    <t>黄娜</t>
  </si>
  <si>
    <t>林雪峰</t>
  </si>
  <si>
    <t>陈福</t>
  </si>
  <si>
    <t>代进强</t>
  </si>
  <si>
    <t>贵州交通职业技术学院2019年公开招聘专业技术人员06岗位笔试成绩（招聘4人）</t>
  </si>
  <si>
    <t>杨煜鑫</t>
  </si>
  <si>
    <t xml:space="preserve"> 06岗位</t>
  </si>
  <si>
    <t>陈显</t>
  </si>
  <si>
    <t>06岗位</t>
  </si>
  <si>
    <t>王雯雯</t>
  </si>
  <si>
    <t>李璜</t>
  </si>
  <si>
    <t>左姜振慧</t>
  </si>
  <si>
    <t>徐洪</t>
  </si>
  <si>
    <t>杨思勇</t>
  </si>
  <si>
    <t>唐代娜</t>
  </si>
  <si>
    <t>雷娴婧</t>
  </si>
  <si>
    <t>邹艳敏</t>
  </si>
  <si>
    <t>杨定泽</t>
  </si>
  <si>
    <t>郝杰辉</t>
  </si>
  <si>
    <t>胡云</t>
  </si>
  <si>
    <t>贵州交通职业技术学院2019年公开招聘专业技术人员07岗位笔试成绩（招聘4人）</t>
  </si>
  <si>
    <t>邓泽训</t>
  </si>
  <si>
    <t>07岗位</t>
  </si>
  <si>
    <t>杨佳</t>
  </si>
  <si>
    <t>范华</t>
  </si>
  <si>
    <t>王晓航</t>
  </si>
  <si>
    <t>代银艳</t>
  </si>
  <si>
    <t>龙声炫</t>
  </si>
  <si>
    <t>吴培盈</t>
  </si>
  <si>
    <t>杨兴娟</t>
  </si>
  <si>
    <t>杨霞</t>
  </si>
  <si>
    <t>陈静</t>
  </si>
  <si>
    <t>田景丹</t>
  </si>
  <si>
    <t>杜丹</t>
  </si>
  <si>
    <t>岑燕芝</t>
  </si>
  <si>
    <t>敖洁琼</t>
  </si>
  <si>
    <t>易传文</t>
  </si>
  <si>
    <t>杨亮</t>
  </si>
  <si>
    <t>段召燕</t>
  </si>
  <si>
    <t>胡家兰</t>
  </si>
  <si>
    <t>韦天福</t>
  </si>
  <si>
    <t>贵州交通职业技术学院2019年公开招聘专业技术人员08岗位笔试成绩（招聘3人）</t>
  </si>
  <si>
    <t>杨屹宸</t>
  </si>
  <si>
    <t>08岗位</t>
  </si>
  <si>
    <r>
      <rPr>
        <sz val="12"/>
        <color theme="1"/>
        <rFont val="仿宋_GB2312"/>
        <charset val="134"/>
      </rPr>
      <t>罗</t>
    </r>
    <r>
      <rPr>
        <sz val="12"/>
        <color theme="1"/>
        <rFont val="微软雅黑"/>
        <charset val="134"/>
      </rPr>
      <t>珺</t>
    </r>
    <r>
      <rPr>
        <sz val="12"/>
        <color theme="1"/>
        <rFont val="仿宋_GB2312"/>
        <charset val="134"/>
      </rPr>
      <t>婷</t>
    </r>
  </si>
  <si>
    <t>耿合仓</t>
  </si>
  <si>
    <t>朱悦</t>
  </si>
  <si>
    <t>韦豪</t>
  </si>
  <si>
    <t>王平</t>
  </si>
  <si>
    <t>王慧娟</t>
  </si>
  <si>
    <t>刘颖</t>
  </si>
  <si>
    <t>张正竹</t>
  </si>
  <si>
    <t>史骥</t>
  </si>
  <si>
    <t>史彬铅</t>
  </si>
  <si>
    <t>石碧野</t>
  </si>
  <si>
    <t>姚茹芸</t>
  </si>
  <si>
    <t>石爱华</t>
  </si>
  <si>
    <t>赵秋月（身份证后六位：010023）</t>
  </si>
  <si>
    <t>张印楠</t>
  </si>
  <si>
    <t>杨淑静</t>
  </si>
  <si>
    <t>李春燕</t>
  </si>
  <si>
    <t>王霞</t>
  </si>
  <si>
    <t>杨娜</t>
  </si>
  <si>
    <t>黄巧</t>
  </si>
  <si>
    <t>王秀月</t>
  </si>
  <si>
    <t>梁武叶</t>
  </si>
  <si>
    <t>干洪波</t>
  </si>
  <si>
    <t>陶莎莎</t>
  </si>
  <si>
    <t>胡婵娟</t>
  </si>
  <si>
    <t>任禹萱</t>
  </si>
  <si>
    <t>贵州交通职业技术学院2019年公开招聘专业技术人员09岗位笔试成绩（招聘2人）</t>
  </si>
  <si>
    <t>黄卓跃</t>
  </si>
  <si>
    <t>岗位09</t>
  </si>
  <si>
    <t>陈骏飞</t>
  </si>
  <si>
    <t>舒美均</t>
  </si>
  <si>
    <t>余正隆</t>
  </si>
  <si>
    <t>罗文丽</t>
  </si>
  <si>
    <t>张飘</t>
  </si>
  <si>
    <t>杨懿</t>
  </si>
  <si>
    <t>张家兴</t>
  </si>
  <si>
    <t>宋晓彬</t>
  </si>
  <si>
    <t>邵俞</t>
  </si>
  <si>
    <t>贵州交通职业技术学院2019年公开招聘专业技术人员10岗位笔试成绩（招聘6人）</t>
  </si>
  <si>
    <t>严旭</t>
  </si>
  <si>
    <t>10岗位</t>
  </si>
  <si>
    <t>刘彦含</t>
  </si>
  <si>
    <t>阳小龙</t>
  </si>
  <si>
    <t>戴文华</t>
  </si>
  <si>
    <t>陈明玥</t>
  </si>
  <si>
    <t>金文</t>
  </si>
  <si>
    <t>陈通强</t>
  </si>
  <si>
    <t>杨仁君</t>
  </si>
  <si>
    <t>刘玉康</t>
  </si>
  <si>
    <t>于时菊</t>
  </si>
  <si>
    <t>张云梦</t>
  </si>
  <si>
    <t>刘志</t>
  </si>
  <si>
    <t>潘君毅</t>
  </si>
  <si>
    <t>阚川</t>
  </si>
  <si>
    <t>于洋</t>
  </si>
  <si>
    <t>赵春雨</t>
  </si>
  <si>
    <t>向瑞林</t>
  </si>
  <si>
    <t>汤霞</t>
  </si>
  <si>
    <t>吴双骥</t>
  </si>
  <si>
    <t>林梅</t>
  </si>
  <si>
    <t>王子璐</t>
  </si>
  <si>
    <t>施宗举</t>
  </si>
  <si>
    <t>杨莎</t>
  </si>
  <si>
    <t>王华三</t>
  </si>
  <si>
    <t>田茂琴</t>
  </si>
  <si>
    <t>蔡必训</t>
  </si>
  <si>
    <t>李兴容</t>
  </si>
  <si>
    <t>朱昱睿</t>
  </si>
  <si>
    <t>周慧敏</t>
  </si>
  <si>
    <t>张琴（身份证后六位：263623）</t>
  </si>
  <si>
    <t>冷桂玉</t>
  </si>
  <si>
    <t>李燕灵</t>
  </si>
  <si>
    <t>杨云</t>
  </si>
  <si>
    <t>安丹</t>
  </si>
  <si>
    <t>邓玲巧</t>
  </si>
  <si>
    <t>夏永远</t>
  </si>
  <si>
    <r>
      <rPr>
        <sz val="12"/>
        <color theme="1"/>
        <rFont val="仿宋_GB2312"/>
        <charset val="134"/>
      </rPr>
      <t>张艺</t>
    </r>
    <r>
      <rPr>
        <sz val="12"/>
        <color theme="1"/>
        <rFont val="微软雅黑"/>
        <charset val="134"/>
      </rPr>
      <t>苧</t>
    </r>
  </si>
  <si>
    <t>叶今魁</t>
  </si>
  <si>
    <t>贾弦</t>
  </si>
  <si>
    <t>佟旭</t>
  </si>
  <si>
    <t>彭芳霞</t>
  </si>
  <si>
    <t>余洪颍</t>
  </si>
  <si>
    <t>黄韵菡</t>
  </si>
  <si>
    <t>田代荣</t>
  </si>
  <si>
    <t>11岗位</t>
  </si>
  <si>
    <t>弃权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</si>
</sst>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G10" sqref="G10"/>
    </sheetView>
  </sheetViews>
  <sheetFormatPr defaultColWidth="9" defaultRowHeight="13.5" outlineLevelRow="6" outlineLevelCol="7"/>
  <cols>
    <col min="1" max="1" width="6.75" customWidth="1"/>
    <col min="2" max="2" width="16.5" customWidth="1"/>
    <col min="3" max="3" width="17.875" customWidth="1"/>
    <col min="4" max="4" width="15.625" customWidth="1"/>
    <col min="5" max="5" width="16.125" customWidth="1"/>
    <col min="6" max="6" width="12" customWidth="1"/>
    <col min="7" max="7" width="19.125" customWidth="1"/>
  </cols>
  <sheetData>
    <row r="1" ht="42.95" customHeight="1" spans="1:7">
      <c r="A1" s="14" t="s">
        <v>0</v>
      </c>
      <c r="B1" s="14"/>
      <c r="C1" s="14"/>
      <c r="D1" s="14"/>
      <c r="E1" s="14"/>
      <c r="F1" s="14"/>
      <c r="G1" s="14"/>
    </row>
    <row r="2" ht="18.75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  <c r="H2" s="10" t="s">
        <v>8</v>
      </c>
    </row>
    <row r="3" ht="18.75" spans="1:8">
      <c r="A3" s="15">
        <v>1</v>
      </c>
      <c r="B3" s="40" t="s">
        <v>9</v>
      </c>
      <c r="C3" s="41" t="s">
        <v>10</v>
      </c>
      <c r="D3" s="15">
        <v>74</v>
      </c>
      <c r="E3" s="15">
        <v>47.27</v>
      </c>
      <c r="F3" s="17">
        <f>D3*0.7+E3*0.3</f>
        <v>65.981</v>
      </c>
      <c r="G3" s="25" t="s">
        <v>11</v>
      </c>
      <c r="H3" s="42" t="s">
        <v>12</v>
      </c>
    </row>
    <row r="4" ht="18.75" spans="1:8">
      <c r="A4" s="15">
        <v>2</v>
      </c>
      <c r="B4" s="43" t="s">
        <v>13</v>
      </c>
      <c r="C4" s="41" t="s">
        <v>10</v>
      </c>
      <c r="D4" s="15">
        <v>75.5</v>
      </c>
      <c r="E4" s="15">
        <v>35.1</v>
      </c>
      <c r="F4" s="17">
        <f>D4*0.7+E4*0.3</f>
        <v>63.38</v>
      </c>
      <c r="G4" s="25" t="s">
        <v>11</v>
      </c>
      <c r="H4" s="42"/>
    </row>
    <row r="5" ht="18.75" spans="1:8">
      <c r="A5" s="15">
        <v>3</v>
      </c>
      <c r="B5" s="40" t="s">
        <v>14</v>
      </c>
      <c r="C5" s="41" t="s">
        <v>10</v>
      </c>
      <c r="D5" s="15">
        <v>57.5</v>
      </c>
      <c r="E5" s="15">
        <v>51.37</v>
      </c>
      <c r="F5" s="17">
        <f>D5*0.7+E5*0.3</f>
        <v>55.661</v>
      </c>
      <c r="G5" s="25" t="s">
        <v>11</v>
      </c>
      <c r="H5" s="42"/>
    </row>
    <row r="6" ht="18.75" spans="1:8">
      <c r="A6" s="15">
        <v>4</v>
      </c>
      <c r="B6" s="40" t="s">
        <v>15</v>
      </c>
      <c r="C6" s="41" t="s">
        <v>10</v>
      </c>
      <c r="D6" s="15">
        <v>58.5</v>
      </c>
      <c r="E6" s="15">
        <v>44.1</v>
      </c>
      <c r="F6" s="17">
        <f>D6*0.7+E6*0.3</f>
        <v>54.18</v>
      </c>
      <c r="G6" s="25" t="s">
        <v>11</v>
      </c>
      <c r="H6" s="42"/>
    </row>
    <row r="7" ht="18.75" spans="1:8">
      <c r="A7" s="15">
        <v>5</v>
      </c>
      <c r="B7" s="43" t="s">
        <v>16</v>
      </c>
      <c r="C7" s="16" t="s">
        <v>10</v>
      </c>
      <c r="D7" s="12">
        <v>58.5</v>
      </c>
      <c r="E7" s="25" t="s">
        <v>17</v>
      </c>
      <c r="F7" s="44"/>
      <c r="G7" s="25" t="s">
        <v>11</v>
      </c>
      <c r="H7" s="42"/>
    </row>
  </sheetData>
  <sortState ref="A3:G7">
    <sortCondition ref="F3:F7" descending="1"/>
  </sortState>
  <mergeCells count="2">
    <mergeCell ref="A1:G1"/>
    <mergeCell ref="H3:H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topLeftCell="A22" workbookViewId="0">
      <selection activeCell="G3" sqref="G3"/>
    </sheetView>
  </sheetViews>
  <sheetFormatPr defaultColWidth="9" defaultRowHeight="13.5" outlineLevelCol="7"/>
  <cols>
    <col min="1" max="1" width="6.625" customWidth="1"/>
    <col min="2" max="2" width="11.375" customWidth="1"/>
    <col min="3" max="3" width="13" customWidth="1"/>
    <col min="4" max="4" width="16.625" customWidth="1"/>
    <col min="5" max="5" width="17.625" customWidth="1"/>
    <col min="6" max="6" width="10.25" customWidth="1"/>
    <col min="7" max="7" width="17.625" customWidth="1"/>
  </cols>
  <sheetData>
    <row r="1" ht="51" customHeight="1" spans="1:8">
      <c r="A1" s="1" t="s">
        <v>145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ht="31" customHeight="1" spans="1:8">
      <c r="A3" s="2">
        <v>1</v>
      </c>
      <c r="B3" s="7" t="s">
        <v>146</v>
      </c>
      <c r="C3" s="8" t="s">
        <v>147</v>
      </c>
      <c r="D3" s="2">
        <v>73</v>
      </c>
      <c r="E3" s="3">
        <v>89.33</v>
      </c>
      <c r="F3" s="9">
        <f>D3*0.7+E3*0.3</f>
        <v>77.899</v>
      </c>
      <c r="G3" s="10" t="s">
        <v>24</v>
      </c>
      <c r="H3" s="6"/>
    </row>
    <row r="4" ht="18.75" spans="1:8">
      <c r="A4" s="2">
        <v>2</v>
      </c>
      <c r="B4" s="7" t="s">
        <v>148</v>
      </c>
      <c r="C4" s="8" t="s">
        <v>147</v>
      </c>
      <c r="D4" s="2">
        <v>73</v>
      </c>
      <c r="E4" s="3">
        <v>84.67</v>
      </c>
      <c r="F4" s="9">
        <f t="shared" ref="F4:F37" si="0">D4*0.7+E4*0.3</f>
        <v>76.501</v>
      </c>
      <c r="G4" s="10" t="s">
        <v>24</v>
      </c>
      <c r="H4" s="6"/>
    </row>
    <row r="5" ht="18.75" spans="1:8">
      <c r="A5" s="2">
        <v>3</v>
      </c>
      <c r="B5" s="7" t="s">
        <v>149</v>
      </c>
      <c r="C5" s="8" t="s">
        <v>147</v>
      </c>
      <c r="D5" s="2">
        <v>72</v>
      </c>
      <c r="E5" s="3">
        <v>86.67</v>
      </c>
      <c r="F5" s="9">
        <f t="shared" si="0"/>
        <v>76.401</v>
      </c>
      <c r="G5" s="10" t="s">
        <v>24</v>
      </c>
      <c r="H5" s="6"/>
    </row>
    <row r="6" ht="18.75" spans="1:8">
      <c r="A6" s="2">
        <v>4</v>
      </c>
      <c r="B6" s="7" t="s">
        <v>150</v>
      </c>
      <c r="C6" s="8" t="s">
        <v>147</v>
      </c>
      <c r="D6" s="2">
        <v>70</v>
      </c>
      <c r="E6" s="3">
        <v>85.67</v>
      </c>
      <c r="F6" s="9">
        <f t="shared" si="0"/>
        <v>74.701</v>
      </c>
      <c r="G6" s="10" t="s">
        <v>24</v>
      </c>
      <c r="H6" s="6"/>
    </row>
    <row r="7" ht="18.75" spans="1:8">
      <c r="A7" s="2">
        <v>5</v>
      </c>
      <c r="B7" s="7" t="s">
        <v>151</v>
      </c>
      <c r="C7" s="8" t="s">
        <v>147</v>
      </c>
      <c r="D7" s="2">
        <v>72</v>
      </c>
      <c r="E7" s="3">
        <v>78.67</v>
      </c>
      <c r="F7" s="9">
        <f t="shared" si="0"/>
        <v>74.001</v>
      </c>
      <c r="G7" s="10" t="s">
        <v>24</v>
      </c>
      <c r="H7" s="6"/>
    </row>
    <row r="8" ht="18.75" spans="1:8">
      <c r="A8" s="2">
        <v>6</v>
      </c>
      <c r="B8" s="7" t="s">
        <v>152</v>
      </c>
      <c r="C8" s="8" t="s">
        <v>147</v>
      </c>
      <c r="D8" s="2">
        <v>69</v>
      </c>
      <c r="E8" s="3">
        <v>85.33</v>
      </c>
      <c r="F8" s="9">
        <f t="shared" si="0"/>
        <v>73.899</v>
      </c>
      <c r="G8" s="10" t="s">
        <v>24</v>
      </c>
      <c r="H8" s="6"/>
    </row>
    <row r="9" ht="18.75" spans="1:8">
      <c r="A9" s="2">
        <v>7</v>
      </c>
      <c r="B9" s="7" t="s">
        <v>153</v>
      </c>
      <c r="C9" s="8" t="s">
        <v>147</v>
      </c>
      <c r="D9" s="2">
        <v>70</v>
      </c>
      <c r="E9" s="3">
        <v>80</v>
      </c>
      <c r="F9" s="9">
        <f t="shared" si="0"/>
        <v>73</v>
      </c>
      <c r="G9" s="10" t="s">
        <v>11</v>
      </c>
      <c r="H9" s="6"/>
    </row>
    <row r="10" ht="18.75" spans="1:8">
      <c r="A10" s="2">
        <v>8</v>
      </c>
      <c r="B10" s="7" t="s">
        <v>154</v>
      </c>
      <c r="C10" s="8" t="s">
        <v>147</v>
      </c>
      <c r="D10" s="2">
        <v>70</v>
      </c>
      <c r="E10" s="3">
        <v>80</v>
      </c>
      <c r="F10" s="9">
        <f t="shared" si="0"/>
        <v>73</v>
      </c>
      <c r="G10" s="10" t="s">
        <v>11</v>
      </c>
      <c r="H10" s="6"/>
    </row>
    <row r="11" ht="18.75" spans="1:8">
      <c r="A11" s="2">
        <v>9</v>
      </c>
      <c r="B11" s="7" t="s">
        <v>155</v>
      </c>
      <c r="C11" s="8" t="s">
        <v>147</v>
      </c>
      <c r="D11" s="2">
        <v>69</v>
      </c>
      <c r="E11" s="3">
        <v>80.67</v>
      </c>
      <c r="F11" s="9">
        <f t="shared" si="0"/>
        <v>72.501</v>
      </c>
      <c r="G11" s="10" t="s">
        <v>11</v>
      </c>
      <c r="H11" s="6"/>
    </row>
    <row r="12" ht="18.75" spans="1:8">
      <c r="A12" s="2">
        <v>10</v>
      </c>
      <c r="B12" s="7" t="s">
        <v>156</v>
      </c>
      <c r="C12" s="8" t="s">
        <v>147</v>
      </c>
      <c r="D12" s="2">
        <v>67</v>
      </c>
      <c r="E12" s="3">
        <v>85</v>
      </c>
      <c r="F12" s="9">
        <f t="shared" si="0"/>
        <v>72.4</v>
      </c>
      <c r="G12" s="10" t="s">
        <v>11</v>
      </c>
      <c r="H12" s="6"/>
    </row>
    <row r="13" ht="18.75" spans="1:8">
      <c r="A13" s="2">
        <v>11</v>
      </c>
      <c r="B13" s="7" t="s">
        <v>157</v>
      </c>
      <c r="C13" s="8" t="s">
        <v>147</v>
      </c>
      <c r="D13" s="2">
        <v>72</v>
      </c>
      <c r="E13" s="3">
        <v>72.67</v>
      </c>
      <c r="F13" s="9">
        <f t="shared" si="0"/>
        <v>72.201</v>
      </c>
      <c r="G13" s="10" t="s">
        <v>11</v>
      </c>
      <c r="H13" s="6"/>
    </row>
    <row r="14" ht="18.75" spans="1:8">
      <c r="A14" s="2">
        <v>12</v>
      </c>
      <c r="B14" s="7" t="s">
        <v>158</v>
      </c>
      <c r="C14" s="8" t="s">
        <v>147</v>
      </c>
      <c r="D14" s="2">
        <v>68</v>
      </c>
      <c r="E14" s="3">
        <v>80.67</v>
      </c>
      <c r="F14" s="9">
        <f t="shared" si="0"/>
        <v>71.801</v>
      </c>
      <c r="G14" s="10" t="s">
        <v>11</v>
      </c>
      <c r="H14" s="6"/>
    </row>
    <row r="15" ht="18.75" spans="1:8">
      <c r="A15" s="2">
        <v>13</v>
      </c>
      <c r="B15" s="7" t="s">
        <v>159</v>
      </c>
      <c r="C15" s="8" t="s">
        <v>147</v>
      </c>
      <c r="D15" s="2">
        <v>71</v>
      </c>
      <c r="E15" s="3">
        <v>73.33</v>
      </c>
      <c r="F15" s="9">
        <f t="shared" si="0"/>
        <v>71.699</v>
      </c>
      <c r="G15" s="10" t="s">
        <v>11</v>
      </c>
      <c r="H15" s="6"/>
    </row>
    <row r="16" ht="18.75" spans="1:8">
      <c r="A16" s="2">
        <v>14</v>
      </c>
      <c r="B16" s="7" t="s">
        <v>160</v>
      </c>
      <c r="C16" s="8" t="s">
        <v>147</v>
      </c>
      <c r="D16" s="2">
        <v>69</v>
      </c>
      <c r="E16" s="3">
        <v>77.67</v>
      </c>
      <c r="F16" s="9">
        <f t="shared" si="0"/>
        <v>71.601</v>
      </c>
      <c r="G16" s="10" t="s">
        <v>11</v>
      </c>
      <c r="H16" s="6"/>
    </row>
    <row r="17" ht="18.75" spans="1:8">
      <c r="A17" s="2">
        <v>15</v>
      </c>
      <c r="B17" s="7" t="s">
        <v>161</v>
      </c>
      <c r="C17" s="8" t="s">
        <v>147</v>
      </c>
      <c r="D17" s="2">
        <v>72</v>
      </c>
      <c r="E17" s="3">
        <v>70</v>
      </c>
      <c r="F17" s="9">
        <f t="shared" si="0"/>
        <v>71.4</v>
      </c>
      <c r="G17" s="10" t="s">
        <v>11</v>
      </c>
      <c r="H17" s="6"/>
    </row>
    <row r="18" ht="18.75" spans="1:8">
      <c r="A18" s="2">
        <v>16</v>
      </c>
      <c r="B18" s="7" t="s">
        <v>162</v>
      </c>
      <c r="C18" s="8" t="s">
        <v>147</v>
      </c>
      <c r="D18" s="2">
        <v>69</v>
      </c>
      <c r="E18" s="3">
        <v>74.67</v>
      </c>
      <c r="F18" s="9">
        <f t="shared" si="0"/>
        <v>70.701</v>
      </c>
      <c r="G18" s="10" t="s">
        <v>11</v>
      </c>
      <c r="H18" s="6"/>
    </row>
    <row r="19" ht="18.75" spans="1:8">
      <c r="A19" s="2">
        <v>17</v>
      </c>
      <c r="B19" s="7" t="s">
        <v>163</v>
      </c>
      <c r="C19" s="8" t="s">
        <v>147</v>
      </c>
      <c r="D19" s="2">
        <v>69</v>
      </c>
      <c r="E19" s="3">
        <v>73.33</v>
      </c>
      <c r="F19" s="9">
        <f t="shared" si="0"/>
        <v>70.299</v>
      </c>
      <c r="G19" s="10" t="s">
        <v>11</v>
      </c>
      <c r="H19" s="6"/>
    </row>
    <row r="20" ht="18.75" spans="1:8">
      <c r="A20" s="2">
        <v>18</v>
      </c>
      <c r="B20" s="7" t="s">
        <v>164</v>
      </c>
      <c r="C20" s="8" t="s">
        <v>147</v>
      </c>
      <c r="D20" s="2">
        <v>66</v>
      </c>
      <c r="E20" s="3">
        <v>80</v>
      </c>
      <c r="F20" s="9">
        <f t="shared" si="0"/>
        <v>70.2</v>
      </c>
      <c r="G20" s="10" t="s">
        <v>11</v>
      </c>
      <c r="H20" s="6"/>
    </row>
    <row r="21" ht="18.75" spans="1:8">
      <c r="A21" s="2">
        <v>19</v>
      </c>
      <c r="B21" s="7" t="s">
        <v>165</v>
      </c>
      <c r="C21" s="8" t="s">
        <v>147</v>
      </c>
      <c r="D21" s="2">
        <v>70</v>
      </c>
      <c r="E21" s="3">
        <v>70</v>
      </c>
      <c r="F21" s="9">
        <f t="shared" si="0"/>
        <v>70</v>
      </c>
      <c r="G21" s="10" t="s">
        <v>11</v>
      </c>
      <c r="H21" s="6"/>
    </row>
    <row r="22" ht="18.75" spans="1:8">
      <c r="A22" s="2">
        <v>20</v>
      </c>
      <c r="B22" s="7" t="s">
        <v>166</v>
      </c>
      <c r="C22" s="8" t="s">
        <v>147</v>
      </c>
      <c r="D22" s="2">
        <v>69</v>
      </c>
      <c r="E22" s="3">
        <v>72.33</v>
      </c>
      <c r="F22" s="9">
        <f t="shared" si="0"/>
        <v>69.999</v>
      </c>
      <c r="G22" s="10" t="s">
        <v>11</v>
      </c>
      <c r="H22" s="6"/>
    </row>
    <row r="23" ht="18.75" spans="1:8">
      <c r="A23" s="2">
        <v>21</v>
      </c>
      <c r="B23" s="7" t="s">
        <v>167</v>
      </c>
      <c r="C23" s="8" t="s">
        <v>147</v>
      </c>
      <c r="D23" s="2">
        <v>65</v>
      </c>
      <c r="E23" s="3">
        <v>81.37</v>
      </c>
      <c r="F23" s="9">
        <f t="shared" si="0"/>
        <v>69.911</v>
      </c>
      <c r="G23" s="10" t="s">
        <v>11</v>
      </c>
      <c r="H23" s="6"/>
    </row>
    <row r="24" ht="18.75" spans="1:8">
      <c r="A24" s="2">
        <v>22</v>
      </c>
      <c r="B24" s="7" t="s">
        <v>168</v>
      </c>
      <c r="C24" s="8" t="s">
        <v>147</v>
      </c>
      <c r="D24" s="2">
        <v>70</v>
      </c>
      <c r="E24" s="3">
        <v>68.67</v>
      </c>
      <c r="F24" s="9">
        <f t="shared" si="0"/>
        <v>69.601</v>
      </c>
      <c r="G24" s="10" t="s">
        <v>11</v>
      </c>
      <c r="H24" s="6"/>
    </row>
    <row r="25" ht="18.75" spans="1:8">
      <c r="A25" s="2">
        <v>23</v>
      </c>
      <c r="B25" s="7" t="s">
        <v>169</v>
      </c>
      <c r="C25" s="8" t="s">
        <v>147</v>
      </c>
      <c r="D25" s="2">
        <v>70</v>
      </c>
      <c r="E25" s="3">
        <v>68.67</v>
      </c>
      <c r="F25" s="9">
        <f t="shared" si="0"/>
        <v>69.601</v>
      </c>
      <c r="G25" s="10" t="s">
        <v>11</v>
      </c>
      <c r="H25" s="6"/>
    </row>
    <row r="26" ht="18.75" spans="1:8">
      <c r="A26" s="2">
        <v>24</v>
      </c>
      <c r="B26" s="7" t="s">
        <v>170</v>
      </c>
      <c r="C26" s="8" t="s">
        <v>147</v>
      </c>
      <c r="D26" s="2">
        <v>68</v>
      </c>
      <c r="E26" s="3">
        <v>73</v>
      </c>
      <c r="F26" s="9">
        <f t="shared" si="0"/>
        <v>69.5</v>
      </c>
      <c r="G26" s="10" t="s">
        <v>11</v>
      </c>
      <c r="H26" s="6"/>
    </row>
    <row r="27" ht="18.75" spans="1:8">
      <c r="A27" s="2">
        <v>25</v>
      </c>
      <c r="B27" s="7" t="s">
        <v>171</v>
      </c>
      <c r="C27" s="8" t="s">
        <v>147</v>
      </c>
      <c r="D27" s="2">
        <v>67</v>
      </c>
      <c r="E27" s="3">
        <v>75.33</v>
      </c>
      <c r="F27" s="9">
        <f t="shared" si="0"/>
        <v>69.499</v>
      </c>
      <c r="G27" s="10" t="s">
        <v>11</v>
      </c>
      <c r="H27" s="6"/>
    </row>
    <row r="28" ht="18.75" spans="1:8">
      <c r="A28" s="2">
        <v>26</v>
      </c>
      <c r="B28" s="7" t="s">
        <v>172</v>
      </c>
      <c r="C28" s="8" t="s">
        <v>147</v>
      </c>
      <c r="D28" s="2">
        <v>70</v>
      </c>
      <c r="E28" s="3">
        <v>68</v>
      </c>
      <c r="F28" s="9">
        <f t="shared" si="0"/>
        <v>69.4</v>
      </c>
      <c r="G28" s="10" t="s">
        <v>11</v>
      </c>
      <c r="H28" s="6"/>
    </row>
    <row r="29" ht="18.75" spans="1:8">
      <c r="A29" s="2">
        <v>27</v>
      </c>
      <c r="B29" s="7" t="s">
        <v>173</v>
      </c>
      <c r="C29" s="8" t="s">
        <v>147</v>
      </c>
      <c r="D29" s="2">
        <v>67</v>
      </c>
      <c r="E29" s="3">
        <v>74.67</v>
      </c>
      <c r="F29" s="9">
        <f t="shared" si="0"/>
        <v>69.301</v>
      </c>
      <c r="G29" s="10" t="s">
        <v>11</v>
      </c>
      <c r="H29" s="6"/>
    </row>
    <row r="30" ht="18.75" spans="1:8">
      <c r="A30" s="2">
        <v>28</v>
      </c>
      <c r="B30" s="7" t="s">
        <v>174</v>
      </c>
      <c r="C30" s="8" t="s">
        <v>147</v>
      </c>
      <c r="D30" s="2">
        <v>67</v>
      </c>
      <c r="E30" s="3">
        <v>72</v>
      </c>
      <c r="F30" s="9">
        <f t="shared" si="0"/>
        <v>68.5</v>
      </c>
      <c r="G30" s="10" t="s">
        <v>11</v>
      </c>
      <c r="H30" s="6"/>
    </row>
    <row r="31" ht="18.75" spans="1:8">
      <c r="A31" s="2">
        <v>29</v>
      </c>
      <c r="B31" s="7" t="s">
        <v>175</v>
      </c>
      <c r="C31" s="7" t="s">
        <v>147</v>
      </c>
      <c r="D31" s="2">
        <v>65</v>
      </c>
      <c r="E31" s="3">
        <v>73.67</v>
      </c>
      <c r="F31" s="9">
        <f t="shared" si="0"/>
        <v>67.601</v>
      </c>
      <c r="G31" s="10" t="s">
        <v>11</v>
      </c>
      <c r="H31" s="6"/>
    </row>
    <row r="32" ht="75" spans="1:8">
      <c r="A32" s="2">
        <v>30</v>
      </c>
      <c r="B32" s="7" t="s">
        <v>176</v>
      </c>
      <c r="C32" s="8" t="s">
        <v>147</v>
      </c>
      <c r="D32" s="2">
        <v>65</v>
      </c>
      <c r="E32" s="3">
        <v>73.33</v>
      </c>
      <c r="F32" s="9">
        <f t="shared" si="0"/>
        <v>67.499</v>
      </c>
      <c r="G32" s="10" t="s">
        <v>11</v>
      </c>
      <c r="H32" s="6"/>
    </row>
    <row r="33" ht="18.75" spans="1:8">
      <c r="A33" s="2">
        <v>31</v>
      </c>
      <c r="B33" s="7" t="s">
        <v>177</v>
      </c>
      <c r="C33" s="8" t="s">
        <v>147</v>
      </c>
      <c r="D33" s="2">
        <v>66</v>
      </c>
      <c r="E33" s="3">
        <v>70.33</v>
      </c>
      <c r="F33" s="9">
        <f t="shared" si="0"/>
        <v>67.299</v>
      </c>
      <c r="G33" s="10" t="s">
        <v>11</v>
      </c>
      <c r="H33" s="6"/>
    </row>
    <row r="34" ht="18.75" spans="1:8">
      <c r="A34" s="2">
        <v>32</v>
      </c>
      <c r="B34" s="7" t="s">
        <v>178</v>
      </c>
      <c r="C34" s="8" t="s">
        <v>147</v>
      </c>
      <c r="D34" s="2">
        <v>65</v>
      </c>
      <c r="E34" s="3">
        <v>71.67</v>
      </c>
      <c r="F34" s="9">
        <f t="shared" si="0"/>
        <v>67.001</v>
      </c>
      <c r="G34" s="10" t="s">
        <v>11</v>
      </c>
      <c r="H34" s="6"/>
    </row>
    <row r="35" ht="18.75" spans="1:8">
      <c r="A35" s="2">
        <v>33</v>
      </c>
      <c r="B35" s="7" t="s">
        <v>179</v>
      </c>
      <c r="C35" s="8" t="s">
        <v>147</v>
      </c>
      <c r="D35" s="2">
        <v>66</v>
      </c>
      <c r="E35" s="3">
        <v>68.67</v>
      </c>
      <c r="F35" s="9">
        <f t="shared" si="0"/>
        <v>66.801</v>
      </c>
      <c r="G35" s="10" t="s">
        <v>11</v>
      </c>
      <c r="H35" s="6"/>
    </row>
    <row r="36" ht="18.75" spans="1:8">
      <c r="A36" s="2">
        <v>34</v>
      </c>
      <c r="B36" s="7" t="s">
        <v>180</v>
      </c>
      <c r="C36" s="8" t="s">
        <v>147</v>
      </c>
      <c r="D36" s="2">
        <v>65</v>
      </c>
      <c r="E36" s="3">
        <v>70</v>
      </c>
      <c r="F36" s="9">
        <f t="shared" si="0"/>
        <v>66.5</v>
      </c>
      <c r="G36" s="10" t="s">
        <v>11</v>
      </c>
      <c r="H36" s="6"/>
    </row>
    <row r="37" ht="18.75" spans="1:8">
      <c r="A37" s="2">
        <v>35</v>
      </c>
      <c r="B37" s="7" t="s">
        <v>181</v>
      </c>
      <c r="C37" s="8" t="s">
        <v>147</v>
      </c>
      <c r="D37" s="2">
        <v>65</v>
      </c>
      <c r="E37" s="3">
        <v>68</v>
      </c>
      <c r="F37" s="9">
        <f t="shared" si="0"/>
        <v>65.9</v>
      </c>
      <c r="G37" s="10" t="s">
        <v>11</v>
      </c>
      <c r="H37" s="6"/>
    </row>
    <row r="38" ht="18.75" spans="1:8">
      <c r="A38" s="2">
        <v>36</v>
      </c>
      <c r="B38" s="11" t="s">
        <v>182</v>
      </c>
      <c r="C38" s="8" t="s">
        <v>147</v>
      </c>
      <c r="D38" s="12">
        <v>71</v>
      </c>
      <c r="E38" s="3" t="s">
        <v>17</v>
      </c>
      <c r="F38" s="9"/>
      <c r="G38" s="10" t="s">
        <v>11</v>
      </c>
      <c r="H38" s="6"/>
    </row>
    <row r="39" ht="18.75" spans="1:8">
      <c r="A39" s="2">
        <v>37</v>
      </c>
      <c r="B39" s="11" t="s">
        <v>183</v>
      </c>
      <c r="C39" s="8" t="s">
        <v>147</v>
      </c>
      <c r="D39" s="12">
        <v>68</v>
      </c>
      <c r="E39" s="3" t="s">
        <v>17</v>
      </c>
      <c r="F39" s="9"/>
      <c r="G39" s="10" t="s">
        <v>11</v>
      </c>
      <c r="H39" s="6"/>
    </row>
    <row r="40" ht="18.75" spans="1:8">
      <c r="A40" s="2">
        <v>38</v>
      </c>
      <c r="B40" s="11" t="s">
        <v>184</v>
      </c>
      <c r="C40" s="8" t="s">
        <v>147</v>
      </c>
      <c r="D40" s="12">
        <v>67</v>
      </c>
      <c r="E40" s="3" t="s">
        <v>17</v>
      </c>
      <c r="F40" s="9"/>
      <c r="G40" s="10" t="s">
        <v>11</v>
      </c>
      <c r="H40" s="6"/>
    </row>
    <row r="41" ht="18.75" spans="1:8">
      <c r="A41" s="2">
        <v>39</v>
      </c>
      <c r="B41" s="11" t="s">
        <v>185</v>
      </c>
      <c r="C41" s="8" t="s">
        <v>147</v>
      </c>
      <c r="D41" s="12">
        <v>66</v>
      </c>
      <c r="E41" s="3" t="s">
        <v>17</v>
      </c>
      <c r="F41" s="9"/>
      <c r="G41" s="10" t="s">
        <v>11</v>
      </c>
      <c r="H41" s="6"/>
    </row>
    <row r="42" ht="18.75" spans="1:8">
      <c r="A42" s="2">
        <v>40</v>
      </c>
      <c r="B42" s="11" t="s">
        <v>186</v>
      </c>
      <c r="C42" s="8" t="s">
        <v>147</v>
      </c>
      <c r="D42" s="12">
        <v>65</v>
      </c>
      <c r="E42" s="3" t="s">
        <v>17</v>
      </c>
      <c r="F42" s="9"/>
      <c r="G42" s="10" t="s">
        <v>11</v>
      </c>
      <c r="H42" s="6"/>
    </row>
    <row r="43" ht="18.75" spans="1:8">
      <c r="A43" s="2">
        <v>41</v>
      </c>
      <c r="B43" s="11" t="s">
        <v>187</v>
      </c>
      <c r="C43" s="8" t="s">
        <v>147</v>
      </c>
      <c r="D43" s="12">
        <v>65</v>
      </c>
      <c r="E43" s="3" t="s">
        <v>17</v>
      </c>
      <c r="F43" s="9"/>
      <c r="G43" s="10" t="s">
        <v>11</v>
      </c>
      <c r="H43" s="6"/>
    </row>
    <row r="44" ht="18.75" spans="1:8">
      <c r="A44" s="2">
        <v>42</v>
      </c>
      <c r="B44" s="11" t="s">
        <v>188</v>
      </c>
      <c r="C44" s="8" t="s">
        <v>147</v>
      </c>
      <c r="D44" s="12">
        <v>65</v>
      </c>
      <c r="E44" s="3" t="s">
        <v>17</v>
      </c>
      <c r="F44" s="9"/>
      <c r="G44" s="10" t="s">
        <v>11</v>
      </c>
      <c r="H44" s="6"/>
    </row>
    <row r="45" ht="18.75" spans="1:8">
      <c r="A45" s="2">
        <v>43</v>
      </c>
      <c r="B45" s="11" t="s">
        <v>189</v>
      </c>
      <c r="C45" s="8" t="s">
        <v>147</v>
      </c>
      <c r="D45" s="12">
        <v>65</v>
      </c>
      <c r="E45" s="3" t="s">
        <v>17</v>
      </c>
      <c r="F45" s="9"/>
      <c r="G45" s="10" t="s">
        <v>11</v>
      </c>
      <c r="H45" s="6"/>
    </row>
    <row r="46" ht="18.75" spans="1:8">
      <c r="A46" s="2">
        <v>44</v>
      </c>
      <c r="B46" s="11" t="s">
        <v>190</v>
      </c>
      <c r="C46" s="8" t="s">
        <v>191</v>
      </c>
      <c r="D46" s="12">
        <v>68</v>
      </c>
      <c r="E46" s="3" t="s">
        <v>192</v>
      </c>
      <c r="F46" s="9"/>
      <c r="G46" s="10" t="s">
        <v>11</v>
      </c>
      <c r="H46" s="6"/>
    </row>
  </sheetData>
  <sortState ref="A3:G37">
    <sortCondition ref="F3:F37" descending="1"/>
  </sortState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workbookViewId="0">
      <selection activeCell="D30" sqref="D30"/>
    </sheetView>
  </sheetViews>
  <sheetFormatPr defaultColWidth="9" defaultRowHeight="13.5" outlineLevelRow="2" outlineLevelCol="7"/>
  <cols>
    <col min="1" max="1" width="13.125" customWidth="1"/>
    <col min="2" max="2" width="16.5" customWidth="1"/>
    <col min="3" max="3" width="17.875" customWidth="1"/>
    <col min="4" max="4" width="19.625" customWidth="1"/>
    <col min="5" max="5" width="19" customWidth="1"/>
    <col min="6" max="6" width="18.5" customWidth="1"/>
    <col min="7" max="7" width="17.125" customWidth="1"/>
  </cols>
  <sheetData>
    <row r="1" ht="45" customHeight="1" spans="1:8">
      <c r="A1" s="14" t="s">
        <v>18</v>
      </c>
      <c r="B1" s="14"/>
      <c r="C1" s="14"/>
      <c r="D1" s="14"/>
      <c r="E1" s="14"/>
      <c r="F1" s="14"/>
      <c r="G1" s="14"/>
      <c r="H1" s="14"/>
    </row>
    <row r="2" ht="23.1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  <c r="H2" s="10" t="s">
        <v>8</v>
      </c>
    </row>
    <row r="3" ht="59" customHeight="1" spans="1:8">
      <c r="A3" s="37">
        <v>1</v>
      </c>
      <c r="B3" s="38" t="s">
        <v>19</v>
      </c>
      <c r="C3" s="39" t="s">
        <v>20</v>
      </c>
      <c r="D3" s="37">
        <v>59</v>
      </c>
      <c r="E3" s="15">
        <v>77.2</v>
      </c>
      <c r="F3" s="15">
        <f>D3*0.7+E3*0.3</f>
        <v>64.46</v>
      </c>
      <c r="G3" s="10" t="s">
        <v>11</v>
      </c>
      <c r="H3" s="6" t="s">
        <v>12</v>
      </c>
    </row>
  </sheetData>
  <sortState ref="A3:F3">
    <sortCondition ref="D2" descending="1"/>
  </sortState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G6" sqref="G6:G11"/>
    </sheetView>
  </sheetViews>
  <sheetFormatPr defaultColWidth="9" defaultRowHeight="13.5" outlineLevelCol="6"/>
  <cols>
    <col min="1" max="1" width="7.125" customWidth="1"/>
    <col min="2" max="2" width="16.5" customWidth="1"/>
    <col min="3" max="3" width="17.875" customWidth="1"/>
    <col min="4" max="4" width="19.625" customWidth="1"/>
    <col min="5" max="5" width="19" style="34" customWidth="1"/>
    <col min="6" max="6" width="20.375" style="34" customWidth="1"/>
    <col min="7" max="7" width="18.5" customWidth="1"/>
  </cols>
  <sheetData>
    <row r="1" ht="51" customHeight="1" spans="1:7">
      <c r="A1" s="14" t="s">
        <v>21</v>
      </c>
      <c r="B1" s="14"/>
      <c r="C1" s="14"/>
      <c r="D1" s="14"/>
      <c r="E1" s="14"/>
      <c r="F1" s="14"/>
      <c r="G1" s="14"/>
    </row>
    <row r="2" ht="18.75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</row>
    <row r="3" ht="18.75" spans="1:7">
      <c r="A3" s="12">
        <v>1</v>
      </c>
      <c r="B3" s="35" t="s">
        <v>22</v>
      </c>
      <c r="C3" s="16" t="s">
        <v>23</v>
      </c>
      <c r="D3" s="16">
        <v>80</v>
      </c>
      <c r="E3" s="15">
        <v>81.8</v>
      </c>
      <c r="F3" s="15">
        <f>D3*0.7+E3*0.3</f>
        <v>80.54</v>
      </c>
      <c r="G3" s="10" t="s">
        <v>24</v>
      </c>
    </row>
    <row r="4" ht="18.75" spans="1:7">
      <c r="A4" s="12">
        <v>2</v>
      </c>
      <c r="B4" s="30" t="s">
        <v>25</v>
      </c>
      <c r="C4" s="16" t="s">
        <v>23</v>
      </c>
      <c r="D4" s="16">
        <v>80</v>
      </c>
      <c r="E4" s="15">
        <v>76.6</v>
      </c>
      <c r="F4" s="15">
        <f t="shared" ref="F4:F9" si="0">D4*0.7+E4*0.3</f>
        <v>78.98</v>
      </c>
      <c r="G4" s="10" t="s">
        <v>24</v>
      </c>
    </row>
    <row r="5" ht="18.75" spans="1:7">
      <c r="A5" s="12">
        <v>3</v>
      </c>
      <c r="B5" s="30" t="s">
        <v>26</v>
      </c>
      <c r="C5" s="16" t="s">
        <v>23</v>
      </c>
      <c r="D5" s="16">
        <v>78</v>
      </c>
      <c r="E5" s="15">
        <v>77.6</v>
      </c>
      <c r="F5" s="15">
        <f t="shared" si="0"/>
        <v>77.88</v>
      </c>
      <c r="G5" s="10" t="s">
        <v>24</v>
      </c>
    </row>
    <row r="6" ht="18.75" spans="1:7">
      <c r="A6" s="12">
        <v>4</v>
      </c>
      <c r="B6" s="28" t="s">
        <v>27</v>
      </c>
      <c r="C6" s="16" t="s">
        <v>23</v>
      </c>
      <c r="D6" s="16">
        <v>72</v>
      </c>
      <c r="E6" s="15">
        <v>85.6</v>
      </c>
      <c r="F6" s="15">
        <f t="shared" si="0"/>
        <v>76.08</v>
      </c>
      <c r="G6" s="10" t="s">
        <v>11</v>
      </c>
    </row>
    <row r="7" ht="18.75" spans="1:7">
      <c r="A7" s="12">
        <v>5</v>
      </c>
      <c r="B7" s="30" t="s">
        <v>28</v>
      </c>
      <c r="C7" s="16" t="s">
        <v>23</v>
      </c>
      <c r="D7" s="16">
        <v>75</v>
      </c>
      <c r="E7" s="15">
        <v>74.2</v>
      </c>
      <c r="F7" s="15">
        <f t="shared" si="0"/>
        <v>74.76</v>
      </c>
      <c r="G7" s="10" t="s">
        <v>11</v>
      </c>
    </row>
    <row r="8" ht="18.75" spans="1:7">
      <c r="A8" s="12">
        <v>6</v>
      </c>
      <c r="B8" s="30" t="s">
        <v>29</v>
      </c>
      <c r="C8" s="16" t="s">
        <v>23</v>
      </c>
      <c r="D8" s="16">
        <v>75</v>
      </c>
      <c r="E8" s="15">
        <v>68.4</v>
      </c>
      <c r="F8" s="15">
        <f t="shared" si="0"/>
        <v>73.02</v>
      </c>
      <c r="G8" s="10" t="s">
        <v>11</v>
      </c>
    </row>
    <row r="9" ht="18.75" spans="1:7">
      <c r="A9" s="12">
        <v>7</v>
      </c>
      <c r="B9" s="35" t="s">
        <v>30</v>
      </c>
      <c r="C9" s="16" t="s">
        <v>23</v>
      </c>
      <c r="D9" s="16">
        <v>65</v>
      </c>
      <c r="E9" s="15">
        <v>70.2</v>
      </c>
      <c r="F9" s="15">
        <f t="shared" si="0"/>
        <v>66.56</v>
      </c>
      <c r="G9" s="10" t="s">
        <v>11</v>
      </c>
    </row>
    <row r="10" ht="18.75" spans="1:7">
      <c r="A10" s="12">
        <v>8</v>
      </c>
      <c r="B10" s="35" t="s">
        <v>31</v>
      </c>
      <c r="C10" s="16" t="s">
        <v>23</v>
      </c>
      <c r="D10" s="16">
        <v>65</v>
      </c>
      <c r="E10" s="36" t="s">
        <v>17</v>
      </c>
      <c r="F10" s="36"/>
      <c r="G10" s="10" t="s">
        <v>11</v>
      </c>
    </row>
    <row r="11" ht="18.75" spans="1:7">
      <c r="A11" s="12">
        <v>9</v>
      </c>
      <c r="B11" s="35" t="s">
        <v>32</v>
      </c>
      <c r="C11" s="16" t="s">
        <v>23</v>
      </c>
      <c r="D11" s="16">
        <v>65</v>
      </c>
      <c r="E11" s="25" t="s">
        <v>17</v>
      </c>
      <c r="F11" s="25"/>
      <c r="G11" s="10" t="s">
        <v>11</v>
      </c>
    </row>
  </sheetData>
  <sortState ref="A3:G11">
    <sortCondition ref="F3:F11" descending="1"/>
  </sortState>
  <mergeCells count="1">
    <mergeCell ref="A1:G1"/>
  </mergeCells>
  <pageMargins left="0.7" right="0.7" top="0.75" bottom="0.75" header="0.3" footer="0.3"/>
  <pageSetup paperSize="9" scale="8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G6" sqref="G6:G11"/>
    </sheetView>
  </sheetViews>
  <sheetFormatPr defaultColWidth="9" defaultRowHeight="13.5" outlineLevelCol="6"/>
  <cols>
    <col min="1" max="1" width="8" customWidth="1"/>
    <col min="2" max="2" width="16.5" customWidth="1"/>
    <col min="3" max="3" width="17.875" customWidth="1"/>
    <col min="4" max="4" width="15.125" customWidth="1"/>
    <col min="5" max="5" width="19" customWidth="1"/>
    <col min="6" max="6" width="20.375" customWidth="1"/>
    <col min="7" max="7" width="11.375" customWidth="1"/>
  </cols>
  <sheetData>
    <row r="1" ht="51" customHeight="1" spans="1:7">
      <c r="A1" s="14" t="s">
        <v>33</v>
      </c>
      <c r="B1" s="14"/>
      <c r="C1" s="14"/>
      <c r="D1" s="14"/>
      <c r="E1" s="14"/>
      <c r="F1" s="14"/>
      <c r="G1" s="14"/>
    </row>
    <row r="2" ht="49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9" t="s">
        <v>7</v>
      </c>
    </row>
    <row r="3" ht="45" customHeight="1" spans="1:7">
      <c r="A3" s="12">
        <v>1</v>
      </c>
      <c r="B3" s="32" t="s">
        <v>34</v>
      </c>
      <c r="C3" s="16" t="s">
        <v>35</v>
      </c>
      <c r="D3" s="12">
        <v>72</v>
      </c>
      <c r="E3" s="15">
        <v>88.8</v>
      </c>
      <c r="F3" s="15">
        <f t="shared" ref="F3:F11" si="0">D3*0.7+E3*0.3</f>
        <v>77.04</v>
      </c>
      <c r="G3" s="10" t="s">
        <v>24</v>
      </c>
    </row>
    <row r="4" ht="35.25" customHeight="1" spans="1:7">
      <c r="A4" s="12">
        <v>2</v>
      </c>
      <c r="B4" s="32" t="s">
        <v>36</v>
      </c>
      <c r="C4" s="16" t="s">
        <v>35</v>
      </c>
      <c r="D4" s="12">
        <v>73</v>
      </c>
      <c r="E4" s="15">
        <v>84.4</v>
      </c>
      <c r="F4" s="15">
        <f t="shared" si="0"/>
        <v>76.42</v>
      </c>
      <c r="G4" s="10" t="s">
        <v>24</v>
      </c>
    </row>
    <row r="5" ht="18.75" spans="1:7">
      <c r="A5" s="12">
        <v>3</v>
      </c>
      <c r="B5" s="32" t="s">
        <v>37</v>
      </c>
      <c r="C5" s="16" t="s">
        <v>35</v>
      </c>
      <c r="D5" s="12">
        <v>71</v>
      </c>
      <c r="E5" s="15">
        <v>84.2</v>
      </c>
      <c r="F5" s="15">
        <f t="shared" si="0"/>
        <v>74.96</v>
      </c>
      <c r="G5" s="10" t="s">
        <v>24</v>
      </c>
    </row>
    <row r="6" ht="18.75" spans="1:7">
      <c r="A6" s="12">
        <v>4</v>
      </c>
      <c r="B6" s="18" t="s">
        <v>38</v>
      </c>
      <c r="C6" s="16" t="s">
        <v>35</v>
      </c>
      <c r="D6" s="12">
        <v>71</v>
      </c>
      <c r="E6" s="15">
        <v>81.2</v>
      </c>
      <c r="F6" s="15">
        <f t="shared" si="0"/>
        <v>74.06</v>
      </c>
      <c r="G6" s="10" t="s">
        <v>11</v>
      </c>
    </row>
    <row r="7" ht="18.75" spans="1:7">
      <c r="A7" s="12">
        <v>5</v>
      </c>
      <c r="B7" s="18" t="s">
        <v>39</v>
      </c>
      <c r="C7" s="16" t="s">
        <v>35</v>
      </c>
      <c r="D7" s="12">
        <v>72</v>
      </c>
      <c r="E7" s="15">
        <v>75.6</v>
      </c>
      <c r="F7" s="15">
        <f t="shared" si="0"/>
        <v>73.08</v>
      </c>
      <c r="G7" s="10" t="s">
        <v>11</v>
      </c>
    </row>
    <row r="8" ht="18.75" spans="1:7">
      <c r="A8" s="12">
        <v>6</v>
      </c>
      <c r="B8" s="18" t="s">
        <v>40</v>
      </c>
      <c r="C8" s="16" t="s">
        <v>35</v>
      </c>
      <c r="D8" s="12">
        <v>71</v>
      </c>
      <c r="E8" s="15">
        <v>74.4</v>
      </c>
      <c r="F8" s="15">
        <f t="shared" si="0"/>
        <v>72.02</v>
      </c>
      <c r="G8" s="10" t="s">
        <v>11</v>
      </c>
    </row>
    <row r="9" ht="18.75" spans="1:7">
      <c r="A9" s="12">
        <v>7</v>
      </c>
      <c r="B9" s="18" t="s">
        <v>41</v>
      </c>
      <c r="C9" s="16" t="s">
        <v>35</v>
      </c>
      <c r="D9" s="12">
        <v>70</v>
      </c>
      <c r="E9" s="15">
        <v>76.4</v>
      </c>
      <c r="F9" s="15">
        <f t="shared" si="0"/>
        <v>71.92</v>
      </c>
      <c r="G9" s="10" t="s">
        <v>11</v>
      </c>
    </row>
    <row r="10" ht="18.75" spans="1:7">
      <c r="A10" s="12">
        <v>8</v>
      </c>
      <c r="B10" s="18" t="s">
        <v>42</v>
      </c>
      <c r="C10" s="16" t="s">
        <v>35</v>
      </c>
      <c r="D10" s="12">
        <v>71</v>
      </c>
      <c r="E10" s="15">
        <v>70.8</v>
      </c>
      <c r="F10" s="15">
        <f t="shared" si="0"/>
        <v>70.94</v>
      </c>
      <c r="G10" s="10" t="s">
        <v>11</v>
      </c>
    </row>
    <row r="11" ht="18.75" spans="1:7">
      <c r="A11" s="12">
        <v>9</v>
      </c>
      <c r="B11" s="32" t="s">
        <v>43</v>
      </c>
      <c r="C11" s="16" t="s">
        <v>35</v>
      </c>
      <c r="D11" s="12">
        <v>73</v>
      </c>
      <c r="E11" s="15" t="s">
        <v>17</v>
      </c>
      <c r="F11" s="15"/>
      <c r="G11" s="10" t="s">
        <v>11</v>
      </c>
    </row>
    <row r="12" ht="18.75" spans="1:6">
      <c r="A12" s="33"/>
      <c r="B12" s="33"/>
      <c r="C12" s="33"/>
      <c r="D12" s="33"/>
      <c r="E12" s="33"/>
      <c r="F12" s="33"/>
    </row>
  </sheetData>
  <sortState ref="A3:I11">
    <sortCondition ref="F3:F11" descending="1"/>
  </sortState>
  <mergeCells count="1">
    <mergeCell ref="A1:G1"/>
  </mergeCells>
  <printOptions horizontalCentered="1"/>
  <pageMargins left="0.78740157480315" right="0.708661417322835" top="0.748031496062992" bottom="0.748031496062992" header="0.31496062992126" footer="0.31496062992126"/>
  <pageSetup paperSize="9" scale="9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workbookViewId="0">
      <selection activeCell="A6" sqref="$A6:$XFD6"/>
    </sheetView>
  </sheetViews>
  <sheetFormatPr defaultColWidth="9" defaultRowHeight="13.5" outlineLevelCol="7"/>
  <cols>
    <col min="1" max="1" width="13.125" customWidth="1"/>
    <col min="2" max="2" width="16.5" customWidth="1"/>
    <col min="3" max="3" width="17.875" customWidth="1"/>
    <col min="4" max="4" width="19.625" customWidth="1"/>
    <col min="5" max="5" width="19" customWidth="1"/>
    <col min="6" max="6" width="20.375" customWidth="1"/>
    <col min="7" max="7" width="12.125" customWidth="1"/>
    <col min="8" max="8" width="12.5" customWidth="1"/>
  </cols>
  <sheetData>
    <row r="1" ht="51" customHeight="1" spans="1:8">
      <c r="A1" s="14" t="s">
        <v>44</v>
      </c>
      <c r="B1" s="14"/>
      <c r="C1" s="14"/>
      <c r="D1" s="14"/>
      <c r="E1" s="14"/>
      <c r="F1" s="14"/>
      <c r="G1" s="14"/>
      <c r="H1" s="14"/>
    </row>
    <row r="2" ht="28.5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9" t="s">
        <v>7</v>
      </c>
      <c r="H2" s="6" t="s">
        <v>8</v>
      </c>
    </row>
    <row r="3" ht="18.75" spans="1:8">
      <c r="A3" s="12">
        <v>1</v>
      </c>
      <c r="B3" s="18" t="s">
        <v>45</v>
      </c>
      <c r="C3" s="16" t="s">
        <v>46</v>
      </c>
      <c r="D3" s="12">
        <v>82</v>
      </c>
      <c r="E3" s="15">
        <v>91.8</v>
      </c>
      <c r="F3" s="17">
        <f t="shared" ref="F3:F16" si="0">D3*0.7+E3*0.3</f>
        <v>84.94</v>
      </c>
      <c r="G3" s="10" t="s">
        <v>24</v>
      </c>
      <c r="H3" s="6"/>
    </row>
    <row r="4" ht="20.1" customHeight="1" spans="1:8">
      <c r="A4" s="12">
        <v>2</v>
      </c>
      <c r="B4" s="30" t="s">
        <v>47</v>
      </c>
      <c r="C4" s="16" t="s">
        <v>46</v>
      </c>
      <c r="D4" s="12">
        <v>78</v>
      </c>
      <c r="E4" s="15">
        <v>91</v>
      </c>
      <c r="F4" s="17">
        <f t="shared" si="0"/>
        <v>81.9</v>
      </c>
      <c r="G4" s="10" t="s">
        <v>24</v>
      </c>
      <c r="H4" s="6"/>
    </row>
    <row r="5" ht="40.5" spans="1:8">
      <c r="A5" s="12">
        <v>3</v>
      </c>
      <c r="B5" s="18" t="s">
        <v>48</v>
      </c>
      <c r="C5" s="16" t="s">
        <v>46</v>
      </c>
      <c r="D5" s="12">
        <v>82</v>
      </c>
      <c r="E5" s="15">
        <v>72</v>
      </c>
      <c r="F5" s="17">
        <f t="shared" si="0"/>
        <v>79</v>
      </c>
      <c r="G5" s="10" t="s">
        <v>24</v>
      </c>
      <c r="H5" s="6" t="s">
        <v>49</v>
      </c>
    </row>
    <row r="6" ht="51" customHeight="1" spans="1:8">
      <c r="A6" s="12">
        <v>4</v>
      </c>
      <c r="B6" s="18" t="s">
        <v>50</v>
      </c>
      <c r="C6" s="16" t="s">
        <v>46</v>
      </c>
      <c r="D6" s="12">
        <v>79</v>
      </c>
      <c r="E6" s="15">
        <v>79</v>
      </c>
      <c r="F6" s="17">
        <f t="shared" si="0"/>
        <v>79</v>
      </c>
      <c r="G6" s="10" t="s">
        <v>24</v>
      </c>
      <c r="H6" s="6" t="s">
        <v>51</v>
      </c>
    </row>
    <row r="7" ht="18.75" spans="1:8">
      <c r="A7" s="12">
        <v>5</v>
      </c>
      <c r="B7" s="18" t="s">
        <v>52</v>
      </c>
      <c r="C7" s="16" t="s">
        <v>46</v>
      </c>
      <c r="D7" s="12">
        <v>79</v>
      </c>
      <c r="E7" s="15">
        <v>71</v>
      </c>
      <c r="F7" s="17">
        <f t="shared" si="0"/>
        <v>76.6</v>
      </c>
      <c r="G7" s="10" t="s">
        <v>11</v>
      </c>
      <c r="H7" s="6"/>
    </row>
    <row r="8" ht="18.75" spans="1:8">
      <c r="A8" s="12">
        <v>6</v>
      </c>
      <c r="B8" s="30" t="s">
        <v>53</v>
      </c>
      <c r="C8" s="16" t="s">
        <v>46</v>
      </c>
      <c r="D8" s="12">
        <v>77</v>
      </c>
      <c r="E8" s="15">
        <v>74.2</v>
      </c>
      <c r="F8" s="17">
        <f t="shared" si="0"/>
        <v>76.16</v>
      </c>
      <c r="G8" s="10" t="s">
        <v>11</v>
      </c>
      <c r="H8" s="6"/>
    </row>
    <row r="9" ht="18.75" spans="1:8">
      <c r="A9" s="12">
        <v>7</v>
      </c>
      <c r="B9" s="28" t="s">
        <v>54</v>
      </c>
      <c r="C9" s="16" t="s">
        <v>46</v>
      </c>
      <c r="D9" s="12">
        <v>76</v>
      </c>
      <c r="E9" s="15">
        <v>76.4</v>
      </c>
      <c r="F9" s="17">
        <f t="shared" si="0"/>
        <v>76.12</v>
      </c>
      <c r="G9" s="10" t="s">
        <v>11</v>
      </c>
      <c r="H9" s="6"/>
    </row>
    <row r="10" ht="18.75" spans="1:8">
      <c r="A10" s="12">
        <v>8</v>
      </c>
      <c r="B10" s="28" t="s">
        <v>55</v>
      </c>
      <c r="C10" s="16" t="s">
        <v>46</v>
      </c>
      <c r="D10" s="12">
        <v>79</v>
      </c>
      <c r="E10" s="15">
        <v>69</v>
      </c>
      <c r="F10" s="17">
        <f t="shared" si="0"/>
        <v>76</v>
      </c>
      <c r="G10" s="10" t="s">
        <v>11</v>
      </c>
      <c r="H10" s="6"/>
    </row>
    <row r="11" ht="18.75" spans="1:8">
      <c r="A11" s="12">
        <v>9</v>
      </c>
      <c r="B11" s="30" t="s">
        <v>56</v>
      </c>
      <c r="C11" s="16" t="s">
        <v>46</v>
      </c>
      <c r="D11" s="12">
        <v>79</v>
      </c>
      <c r="E11" s="15">
        <v>67.2</v>
      </c>
      <c r="F11" s="17">
        <f t="shared" si="0"/>
        <v>75.46</v>
      </c>
      <c r="G11" s="10" t="s">
        <v>11</v>
      </c>
      <c r="H11" s="6"/>
    </row>
    <row r="12" ht="18.75" spans="1:8">
      <c r="A12" s="12">
        <v>10</v>
      </c>
      <c r="B12" s="30" t="s">
        <v>57</v>
      </c>
      <c r="C12" s="16" t="s">
        <v>46</v>
      </c>
      <c r="D12" s="12">
        <v>77</v>
      </c>
      <c r="E12" s="15">
        <v>70.6</v>
      </c>
      <c r="F12" s="17">
        <f t="shared" si="0"/>
        <v>75.08</v>
      </c>
      <c r="G12" s="10" t="s">
        <v>11</v>
      </c>
      <c r="H12" s="6"/>
    </row>
    <row r="13" ht="18.75" spans="1:8">
      <c r="A13" s="12">
        <v>11</v>
      </c>
      <c r="B13" s="28" t="s">
        <v>58</v>
      </c>
      <c r="C13" s="16" t="s">
        <v>46</v>
      </c>
      <c r="D13" s="12">
        <v>79</v>
      </c>
      <c r="E13" s="15">
        <v>62.6</v>
      </c>
      <c r="F13" s="17">
        <f t="shared" si="0"/>
        <v>74.08</v>
      </c>
      <c r="G13" s="10" t="s">
        <v>11</v>
      </c>
      <c r="H13" s="6"/>
    </row>
    <row r="14" ht="18.75" spans="1:8">
      <c r="A14" s="12">
        <v>12</v>
      </c>
      <c r="B14" s="30" t="s">
        <v>59</v>
      </c>
      <c r="C14" s="16" t="s">
        <v>46</v>
      </c>
      <c r="D14" s="12">
        <v>78</v>
      </c>
      <c r="E14" s="15">
        <v>63.6</v>
      </c>
      <c r="F14" s="17">
        <f t="shared" si="0"/>
        <v>73.68</v>
      </c>
      <c r="G14" s="10" t="s">
        <v>11</v>
      </c>
      <c r="H14" s="6"/>
    </row>
    <row r="15" ht="18.75" spans="1:8">
      <c r="A15" s="12">
        <v>13</v>
      </c>
      <c r="B15" s="28" t="s">
        <v>60</v>
      </c>
      <c r="C15" s="16" t="s">
        <v>46</v>
      </c>
      <c r="D15" s="12">
        <v>77</v>
      </c>
      <c r="E15" s="15">
        <v>62.6</v>
      </c>
      <c r="F15" s="17">
        <f t="shared" si="0"/>
        <v>72.68</v>
      </c>
      <c r="G15" s="10" t="s">
        <v>11</v>
      </c>
      <c r="H15" s="6"/>
    </row>
    <row r="16" ht="18.75" spans="1:8">
      <c r="A16" s="12">
        <v>14</v>
      </c>
      <c r="B16" s="28" t="s">
        <v>61</v>
      </c>
      <c r="C16" s="16" t="s">
        <v>46</v>
      </c>
      <c r="D16" s="12">
        <v>77</v>
      </c>
      <c r="E16" s="15">
        <v>61.6</v>
      </c>
      <c r="F16" s="17">
        <f t="shared" si="0"/>
        <v>72.38</v>
      </c>
      <c r="G16" s="10" t="s">
        <v>11</v>
      </c>
      <c r="H16" s="6"/>
    </row>
    <row r="17" ht="18.75" spans="1:8">
      <c r="A17" s="12">
        <v>15</v>
      </c>
      <c r="B17" s="11" t="s">
        <v>62</v>
      </c>
      <c r="C17" s="27" t="s">
        <v>46</v>
      </c>
      <c r="D17" s="12">
        <v>78</v>
      </c>
      <c r="E17" s="12" t="s">
        <v>17</v>
      </c>
      <c r="F17" s="17"/>
      <c r="G17" s="10" t="s">
        <v>11</v>
      </c>
      <c r="H17" s="6"/>
    </row>
    <row r="18" ht="18.75" spans="1:8">
      <c r="A18" s="12">
        <v>16</v>
      </c>
      <c r="B18" s="31" t="s">
        <v>63</v>
      </c>
      <c r="C18" s="27" t="s">
        <v>46</v>
      </c>
      <c r="D18" s="12">
        <v>77</v>
      </c>
      <c r="E18" s="12" t="s">
        <v>17</v>
      </c>
      <c r="F18" s="17"/>
      <c r="G18" s="10" t="s">
        <v>11</v>
      </c>
      <c r="H18" s="6"/>
    </row>
    <row r="19" ht="18.75" spans="1:8">
      <c r="A19" s="12">
        <v>17</v>
      </c>
      <c r="B19" s="11" t="s">
        <v>64</v>
      </c>
      <c r="C19" s="27" t="s">
        <v>46</v>
      </c>
      <c r="D19" s="12">
        <v>77</v>
      </c>
      <c r="E19" s="12" t="s">
        <v>17</v>
      </c>
      <c r="F19" s="17"/>
      <c r="G19" s="10" t="s">
        <v>11</v>
      </c>
      <c r="H19" s="6"/>
    </row>
    <row r="20" ht="18.75" spans="1:8">
      <c r="A20" s="12">
        <v>18</v>
      </c>
      <c r="B20" s="26" t="s">
        <v>65</v>
      </c>
      <c r="C20" s="27" t="s">
        <v>46</v>
      </c>
      <c r="D20" s="12">
        <v>76</v>
      </c>
      <c r="E20" s="12" t="s">
        <v>17</v>
      </c>
      <c r="F20" s="17"/>
      <c r="G20" s="10" t="s">
        <v>11</v>
      </c>
      <c r="H20" s="6"/>
    </row>
    <row r="21" ht="18.75" spans="1:8">
      <c r="A21" s="12">
        <v>19</v>
      </c>
      <c r="B21" s="26" t="s">
        <v>66</v>
      </c>
      <c r="C21" s="27" t="s">
        <v>46</v>
      </c>
      <c r="D21" s="12">
        <v>74</v>
      </c>
      <c r="E21" s="12" t="s">
        <v>17</v>
      </c>
      <c r="F21" s="17"/>
      <c r="G21" s="10" t="s">
        <v>11</v>
      </c>
      <c r="H21" s="6"/>
    </row>
  </sheetData>
  <mergeCells count="1">
    <mergeCell ref="A1:H1"/>
  </mergeCells>
  <pageMargins left="0.699305555555556" right="0.699305555555556" top="0.75" bottom="0.75" header="0.3" footer="0.3"/>
  <pageSetup paperSize="9" scale="9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G32" sqref="G32"/>
    </sheetView>
  </sheetViews>
  <sheetFormatPr defaultColWidth="9" defaultRowHeight="13.5" outlineLevelCol="6"/>
  <cols>
    <col min="1" max="1" width="13.125" customWidth="1"/>
    <col min="2" max="2" width="16.5" customWidth="1"/>
    <col min="3" max="3" width="17.875" customWidth="1"/>
    <col min="4" max="4" width="19.625" customWidth="1"/>
    <col min="5" max="5" width="19" customWidth="1"/>
    <col min="6" max="6" width="20.375" customWidth="1"/>
    <col min="7" max="7" width="17.875" customWidth="1"/>
  </cols>
  <sheetData>
    <row r="1" ht="51" customHeight="1" spans="1:7">
      <c r="A1" s="14" t="s">
        <v>67</v>
      </c>
      <c r="B1" s="14"/>
      <c r="C1" s="14"/>
      <c r="D1" s="14"/>
      <c r="E1" s="14"/>
      <c r="F1" s="14"/>
      <c r="G1" s="14"/>
    </row>
    <row r="2" ht="18.75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</row>
    <row r="3" ht="18.75" spans="1:7">
      <c r="A3" s="12">
        <v>1</v>
      </c>
      <c r="B3" s="12" t="s">
        <v>68</v>
      </c>
      <c r="C3" s="16" t="s">
        <v>69</v>
      </c>
      <c r="D3" s="12">
        <v>76.5</v>
      </c>
      <c r="E3" s="15">
        <v>92.33</v>
      </c>
      <c r="F3" s="17">
        <f t="shared" ref="F3:F14" si="0">D3*0.7+E3*0.3</f>
        <v>81.249</v>
      </c>
      <c r="G3" s="10" t="s">
        <v>24</v>
      </c>
    </row>
    <row r="4" ht="18.75" spans="1:7">
      <c r="A4" s="12">
        <v>2</v>
      </c>
      <c r="B4" s="28" t="s">
        <v>70</v>
      </c>
      <c r="C4" s="16" t="s">
        <v>71</v>
      </c>
      <c r="D4" s="12">
        <v>77</v>
      </c>
      <c r="E4" s="15">
        <v>86.17</v>
      </c>
      <c r="F4" s="17">
        <f t="shared" si="0"/>
        <v>79.751</v>
      </c>
      <c r="G4" s="10" t="s">
        <v>24</v>
      </c>
    </row>
    <row r="5" ht="18.75" spans="1:7">
      <c r="A5" s="12">
        <v>3</v>
      </c>
      <c r="B5" s="28" t="s">
        <v>72</v>
      </c>
      <c r="C5" s="16" t="s">
        <v>71</v>
      </c>
      <c r="D5" s="12">
        <v>76.5</v>
      </c>
      <c r="E5" s="15">
        <v>85</v>
      </c>
      <c r="F5" s="17">
        <f t="shared" si="0"/>
        <v>79.05</v>
      </c>
      <c r="G5" s="10" t="s">
        <v>24</v>
      </c>
    </row>
    <row r="6" ht="18.75" spans="1:7">
      <c r="A6" s="12">
        <v>4</v>
      </c>
      <c r="B6" s="28" t="s">
        <v>73</v>
      </c>
      <c r="C6" s="16" t="s">
        <v>71</v>
      </c>
      <c r="D6" s="12">
        <v>75.5</v>
      </c>
      <c r="E6" s="15">
        <v>85.83</v>
      </c>
      <c r="F6" s="17">
        <f t="shared" si="0"/>
        <v>78.599</v>
      </c>
      <c r="G6" s="10" t="s">
        <v>24</v>
      </c>
    </row>
    <row r="7" ht="18.75" spans="1:7">
      <c r="A7" s="12">
        <v>5</v>
      </c>
      <c r="B7" s="28" t="s">
        <v>74</v>
      </c>
      <c r="C7" s="16" t="s">
        <v>69</v>
      </c>
      <c r="D7" s="12">
        <v>77</v>
      </c>
      <c r="E7" s="15">
        <v>75.5</v>
      </c>
      <c r="F7" s="17">
        <f t="shared" si="0"/>
        <v>76.55</v>
      </c>
      <c r="G7" s="10" t="s">
        <v>11</v>
      </c>
    </row>
    <row r="8" ht="18.75" spans="1:7">
      <c r="A8" s="12">
        <v>6</v>
      </c>
      <c r="B8" s="28" t="s">
        <v>75</v>
      </c>
      <c r="C8" s="16" t="s">
        <v>71</v>
      </c>
      <c r="D8" s="12">
        <v>76</v>
      </c>
      <c r="E8" s="15">
        <v>77.33</v>
      </c>
      <c r="F8" s="17">
        <f t="shared" si="0"/>
        <v>76.399</v>
      </c>
      <c r="G8" s="10" t="s">
        <v>11</v>
      </c>
    </row>
    <row r="9" ht="18.75" spans="1:7">
      <c r="A9" s="12">
        <v>7</v>
      </c>
      <c r="B9" s="28" t="s">
        <v>76</v>
      </c>
      <c r="C9" s="16" t="s">
        <v>71</v>
      </c>
      <c r="D9" s="12">
        <v>76</v>
      </c>
      <c r="E9" s="15">
        <v>70.67</v>
      </c>
      <c r="F9" s="17">
        <f t="shared" si="0"/>
        <v>74.401</v>
      </c>
      <c r="G9" s="10" t="s">
        <v>11</v>
      </c>
    </row>
    <row r="10" ht="18.75" spans="1:7">
      <c r="A10" s="12">
        <v>8</v>
      </c>
      <c r="B10" s="28" t="s">
        <v>77</v>
      </c>
      <c r="C10" s="16" t="s">
        <v>71</v>
      </c>
      <c r="D10" s="12">
        <v>76</v>
      </c>
      <c r="E10" s="15">
        <v>68.67</v>
      </c>
      <c r="F10" s="17">
        <f t="shared" si="0"/>
        <v>73.801</v>
      </c>
      <c r="G10" s="10" t="s">
        <v>11</v>
      </c>
    </row>
    <row r="11" ht="18.75" spans="1:7">
      <c r="A11" s="12">
        <v>9</v>
      </c>
      <c r="B11" s="28" t="s">
        <v>78</v>
      </c>
      <c r="C11" s="16" t="s">
        <v>71</v>
      </c>
      <c r="D11" s="12">
        <v>75.5</v>
      </c>
      <c r="E11" s="15">
        <v>69.67</v>
      </c>
      <c r="F11" s="17">
        <f t="shared" si="0"/>
        <v>73.751</v>
      </c>
      <c r="G11" s="10" t="s">
        <v>11</v>
      </c>
    </row>
    <row r="12" ht="18.75" spans="1:7">
      <c r="A12" s="12">
        <v>10</v>
      </c>
      <c r="B12" s="28" t="s">
        <v>79</v>
      </c>
      <c r="C12" s="16" t="s">
        <v>71</v>
      </c>
      <c r="D12" s="12">
        <v>74</v>
      </c>
      <c r="E12" s="15">
        <v>71.33</v>
      </c>
      <c r="F12" s="17">
        <f t="shared" si="0"/>
        <v>73.199</v>
      </c>
      <c r="G12" s="10" t="s">
        <v>11</v>
      </c>
    </row>
    <row r="13" ht="18.75" spans="1:7">
      <c r="A13" s="12">
        <v>11</v>
      </c>
      <c r="B13" s="28" t="s">
        <v>80</v>
      </c>
      <c r="C13" s="16" t="s">
        <v>71</v>
      </c>
      <c r="D13" s="12">
        <v>73.5</v>
      </c>
      <c r="E13" s="15">
        <v>71.83</v>
      </c>
      <c r="F13" s="17">
        <f t="shared" si="0"/>
        <v>72.999</v>
      </c>
      <c r="G13" s="10" t="s">
        <v>11</v>
      </c>
    </row>
    <row r="14" ht="18.75" spans="1:7">
      <c r="A14" s="12">
        <v>12</v>
      </c>
      <c r="B14" s="28" t="s">
        <v>81</v>
      </c>
      <c r="C14" s="16" t="s">
        <v>71</v>
      </c>
      <c r="D14" s="12">
        <v>75</v>
      </c>
      <c r="E14" s="15">
        <v>58.67</v>
      </c>
      <c r="F14" s="17">
        <f t="shared" si="0"/>
        <v>70.101</v>
      </c>
      <c r="G14" s="10" t="s">
        <v>11</v>
      </c>
    </row>
    <row r="15" ht="18.75" spans="1:7">
      <c r="A15" s="12">
        <v>13</v>
      </c>
      <c r="B15" s="26" t="s">
        <v>82</v>
      </c>
      <c r="C15" s="16" t="s">
        <v>71</v>
      </c>
      <c r="D15" s="12">
        <v>74.5</v>
      </c>
      <c r="E15" s="15" t="s">
        <v>17</v>
      </c>
      <c r="F15" s="17"/>
      <c r="G15" s="10" t="s">
        <v>11</v>
      </c>
    </row>
  </sheetData>
  <sortState ref="A3:G15">
    <sortCondition ref="F3:F15" descending="1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86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workbookViewId="0">
      <selection activeCell="G7" sqref="G7:G21"/>
    </sheetView>
  </sheetViews>
  <sheetFormatPr defaultColWidth="9" defaultRowHeight="13.5" outlineLevelCol="6"/>
  <cols>
    <col min="1" max="1" width="13.125" customWidth="1"/>
    <col min="2" max="2" width="16.5" style="19" customWidth="1"/>
    <col min="3" max="3" width="17.875" customWidth="1"/>
    <col min="4" max="4" width="19.625" customWidth="1"/>
    <col min="5" max="5" width="19" customWidth="1"/>
    <col min="6" max="6" width="20.375" customWidth="1"/>
    <col min="7" max="7" width="16.875" customWidth="1"/>
  </cols>
  <sheetData>
    <row r="1" ht="51.95" customHeight="1" spans="1:7">
      <c r="A1" s="14" t="s">
        <v>83</v>
      </c>
      <c r="B1" s="14"/>
      <c r="C1" s="14"/>
      <c r="D1" s="14"/>
      <c r="E1" s="14"/>
      <c r="F1" s="14"/>
      <c r="G1" s="14"/>
    </row>
    <row r="2" ht="18.75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</row>
    <row r="3" ht="18.75" spans="1:7">
      <c r="A3" s="12">
        <v>1</v>
      </c>
      <c r="B3" s="28" t="s">
        <v>84</v>
      </c>
      <c r="C3" s="16" t="s">
        <v>85</v>
      </c>
      <c r="D3" s="12">
        <v>75</v>
      </c>
      <c r="E3" s="15">
        <v>89.6</v>
      </c>
      <c r="F3" s="17">
        <f t="shared" ref="F3:F18" si="0">D3*0.7+E3*0.3</f>
        <v>79.38</v>
      </c>
      <c r="G3" s="10" t="s">
        <v>24</v>
      </c>
    </row>
    <row r="4" ht="54" customHeight="1" spans="1:7">
      <c r="A4" s="12">
        <v>2</v>
      </c>
      <c r="B4" s="28" t="s">
        <v>86</v>
      </c>
      <c r="C4" s="16" t="s">
        <v>85</v>
      </c>
      <c r="D4" s="12">
        <v>76</v>
      </c>
      <c r="E4" s="15">
        <v>79</v>
      </c>
      <c r="F4" s="17">
        <f t="shared" si="0"/>
        <v>76.9</v>
      </c>
      <c r="G4" s="10" t="s">
        <v>24</v>
      </c>
    </row>
    <row r="5" ht="18.75" spans="1:7">
      <c r="A5" s="12">
        <v>3</v>
      </c>
      <c r="B5" s="28" t="s">
        <v>87</v>
      </c>
      <c r="C5" s="16" t="s">
        <v>85</v>
      </c>
      <c r="D5" s="12">
        <v>74</v>
      </c>
      <c r="E5" s="15">
        <v>81.3</v>
      </c>
      <c r="F5" s="17">
        <f t="shared" si="0"/>
        <v>76.19</v>
      </c>
      <c r="G5" s="10" t="s">
        <v>24</v>
      </c>
    </row>
    <row r="6" ht="18.75" spans="1:7">
      <c r="A6" s="12">
        <v>4</v>
      </c>
      <c r="B6" s="28" t="s">
        <v>88</v>
      </c>
      <c r="C6" s="16" t="s">
        <v>85</v>
      </c>
      <c r="D6" s="12">
        <v>70</v>
      </c>
      <c r="E6" s="15">
        <v>84.6</v>
      </c>
      <c r="F6" s="17">
        <f t="shared" si="0"/>
        <v>74.38</v>
      </c>
      <c r="G6" s="10" t="s">
        <v>24</v>
      </c>
    </row>
    <row r="7" ht="18.75" spans="1:7">
      <c r="A7" s="12">
        <v>5</v>
      </c>
      <c r="B7" s="28" t="s">
        <v>89</v>
      </c>
      <c r="C7" s="16" t="s">
        <v>85</v>
      </c>
      <c r="D7" s="12">
        <v>72</v>
      </c>
      <c r="E7" s="15">
        <v>79.3</v>
      </c>
      <c r="F7" s="17">
        <f t="shared" si="0"/>
        <v>74.19</v>
      </c>
      <c r="G7" s="10" t="s">
        <v>11</v>
      </c>
    </row>
    <row r="8" ht="18.75" spans="1:7">
      <c r="A8" s="12">
        <v>6</v>
      </c>
      <c r="B8" s="28" t="s">
        <v>90</v>
      </c>
      <c r="C8" s="16" t="s">
        <v>85</v>
      </c>
      <c r="D8" s="12">
        <v>68</v>
      </c>
      <c r="E8" s="15">
        <v>87.3</v>
      </c>
      <c r="F8" s="17">
        <f t="shared" si="0"/>
        <v>73.79</v>
      </c>
      <c r="G8" s="10" t="s">
        <v>11</v>
      </c>
    </row>
    <row r="9" ht="18.75" spans="1:7">
      <c r="A9" s="12">
        <v>7</v>
      </c>
      <c r="B9" s="28" t="s">
        <v>91</v>
      </c>
      <c r="C9" s="16" t="s">
        <v>85</v>
      </c>
      <c r="D9" s="12">
        <v>73</v>
      </c>
      <c r="E9" s="15">
        <v>73</v>
      </c>
      <c r="F9" s="17">
        <f t="shared" si="0"/>
        <v>73</v>
      </c>
      <c r="G9" s="10" t="s">
        <v>11</v>
      </c>
    </row>
    <row r="10" ht="18.75" spans="1:7">
      <c r="A10" s="12">
        <v>8</v>
      </c>
      <c r="B10" s="28" t="s">
        <v>92</v>
      </c>
      <c r="C10" s="16" t="s">
        <v>85</v>
      </c>
      <c r="D10" s="12">
        <v>72</v>
      </c>
      <c r="E10" s="15">
        <v>73.6</v>
      </c>
      <c r="F10" s="17">
        <f t="shared" si="0"/>
        <v>72.48</v>
      </c>
      <c r="G10" s="10" t="s">
        <v>11</v>
      </c>
    </row>
    <row r="11" ht="18.75" spans="1:7">
      <c r="A11" s="12">
        <v>9</v>
      </c>
      <c r="B11" s="28" t="s">
        <v>93</v>
      </c>
      <c r="C11" s="16" t="s">
        <v>85</v>
      </c>
      <c r="D11" s="12">
        <v>72</v>
      </c>
      <c r="E11" s="15">
        <v>73</v>
      </c>
      <c r="F11" s="17">
        <f t="shared" si="0"/>
        <v>72.3</v>
      </c>
      <c r="G11" s="10" t="s">
        <v>11</v>
      </c>
    </row>
    <row r="12" ht="18.75" spans="1:7">
      <c r="A12" s="12">
        <v>10</v>
      </c>
      <c r="B12" s="28" t="s">
        <v>94</v>
      </c>
      <c r="C12" s="16" t="s">
        <v>85</v>
      </c>
      <c r="D12" s="12">
        <v>72</v>
      </c>
      <c r="E12" s="15">
        <v>71.3</v>
      </c>
      <c r="F12" s="17">
        <f t="shared" si="0"/>
        <v>71.79</v>
      </c>
      <c r="G12" s="10" t="s">
        <v>11</v>
      </c>
    </row>
    <row r="13" ht="18.75" spans="1:7">
      <c r="A13" s="12">
        <v>11</v>
      </c>
      <c r="B13" s="28" t="s">
        <v>95</v>
      </c>
      <c r="C13" s="16" t="s">
        <v>85</v>
      </c>
      <c r="D13" s="12">
        <v>68</v>
      </c>
      <c r="E13" s="15">
        <v>78</v>
      </c>
      <c r="F13" s="17">
        <f t="shared" si="0"/>
        <v>71</v>
      </c>
      <c r="G13" s="10" t="s">
        <v>11</v>
      </c>
    </row>
    <row r="14" ht="18.75" spans="1:7">
      <c r="A14" s="12">
        <v>12</v>
      </c>
      <c r="B14" s="28" t="s">
        <v>96</v>
      </c>
      <c r="C14" s="16" t="s">
        <v>85</v>
      </c>
      <c r="D14" s="12">
        <v>70</v>
      </c>
      <c r="E14" s="15">
        <v>73</v>
      </c>
      <c r="F14" s="17">
        <f t="shared" si="0"/>
        <v>70.9</v>
      </c>
      <c r="G14" s="10" t="s">
        <v>11</v>
      </c>
    </row>
    <row r="15" ht="18.75" spans="1:7">
      <c r="A15" s="12">
        <v>13</v>
      </c>
      <c r="B15" s="28" t="s">
        <v>97</v>
      </c>
      <c r="C15" s="16" t="s">
        <v>85</v>
      </c>
      <c r="D15" s="12">
        <v>68</v>
      </c>
      <c r="E15" s="15">
        <v>77.6</v>
      </c>
      <c r="F15" s="17">
        <f t="shared" si="0"/>
        <v>70.88</v>
      </c>
      <c r="G15" s="10" t="s">
        <v>11</v>
      </c>
    </row>
    <row r="16" ht="18.75" spans="1:7">
      <c r="A16" s="12">
        <v>14</v>
      </c>
      <c r="B16" s="28" t="s">
        <v>98</v>
      </c>
      <c r="C16" s="16" t="s">
        <v>85</v>
      </c>
      <c r="D16" s="12">
        <v>72</v>
      </c>
      <c r="E16" s="15">
        <v>64.6</v>
      </c>
      <c r="F16" s="17">
        <f t="shared" si="0"/>
        <v>69.78</v>
      </c>
      <c r="G16" s="10" t="s">
        <v>11</v>
      </c>
    </row>
    <row r="17" ht="18.75" spans="1:7">
      <c r="A17" s="12">
        <v>15</v>
      </c>
      <c r="B17" s="28" t="s">
        <v>99</v>
      </c>
      <c r="C17" s="16" t="s">
        <v>85</v>
      </c>
      <c r="D17" s="12">
        <v>60</v>
      </c>
      <c r="E17" s="15">
        <v>84</v>
      </c>
      <c r="F17" s="17">
        <f t="shared" si="0"/>
        <v>67.2</v>
      </c>
      <c r="G17" s="10" t="s">
        <v>11</v>
      </c>
    </row>
    <row r="18" ht="18.75" spans="1:7">
      <c r="A18" s="12">
        <v>16</v>
      </c>
      <c r="B18" s="28" t="s">
        <v>100</v>
      </c>
      <c r="C18" s="16" t="s">
        <v>85</v>
      </c>
      <c r="D18" s="12">
        <v>60</v>
      </c>
      <c r="E18" s="15">
        <v>68.6</v>
      </c>
      <c r="F18" s="17">
        <f t="shared" si="0"/>
        <v>62.58</v>
      </c>
      <c r="G18" s="10" t="s">
        <v>11</v>
      </c>
    </row>
    <row r="19" ht="18.75" spans="1:7">
      <c r="A19" s="12">
        <v>17</v>
      </c>
      <c r="B19" s="26" t="s">
        <v>101</v>
      </c>
      <c r="C19" s="16" t="s">
        <v>85</v>
      </c>
      <c r="D19" s="12">
        <v>74</v>
      </c>
      <c r="E19" s="15" t="s">
        <v>17</v>
      </c>
      <c r="F19" s="17"/>
      <c r="G19" s="10" t="s">
        <v>11</v>
      </c>
    </row>
    <row r="20" ht="18.75" spans="1:7">
      <c r="A20" s="12">
        <v>18</v>
      </c>
      <c r="B20" s="26" t="s">
        <v>102</v>
      </c>
      <c r="C20" s="16" t="s">
        <v>85</v>
      </c>
      <c r="D20" s="12">
        <v>68</v>
      </c>
      <c r="E20" s="15" t="s">
        <v>17</v>
      </c>
      <c r="F20" s="17"/>
      <c r="G20" s="10" t="s">
        <v>11</v>
      </c>
    </row>
    <row r="21" ht="18.75" spans="1:7">
      <c r="A21" s="12">
        <v>19</v>
      </c>
      <c r="B21" s="26" t="s">
        <v>103</v>
      </c>
      <c r="C21" s="16" t="s">
        <v>85</v>
      </c>
      <c r="D21" s="12">
        <v>65</v>
      </c>
      <c r="E21" s="15" t="s">
        <v>17</v>
      </c>
      <c r="F21" s="17"/>
      <c r="G21" s="10" t="s">
        <v>11</v>
      </c>
    </row>
  </sheetData>
  <sortState ref="A3:H18">
    <sortCondition ref="F3:F18" descending="1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77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opLeftCell="A10" workbookViewId="0">
      <selection activeCell="G17" sqref="G17:G29"/>
    </sheetView>
  </sheetViews>
  <sheetFormatPr defaultColWidth="9" defaultRowHeight="13.5" outlineLevelCol="7"/>
  <cols>
    <col min="1" max="1" width="13.375" customWidth="1"/>
    <col min="2" max="2" width="17.125" customWidth="1"/>
    <col min="3" max="3" width="17.375" customWidth="1"/>
    <col min="4" max="4" width="15.625" customWidth="1"/>
    <col min="5" max="5" width="16" customWidth="1"/>
    <col min="6" max="6" width="10.5" style="13" customWidth="1"/>
    <col min="7" max="7" width="21.125" customWidth="1"/>
    <col min="8" max="8" width="16" customWidth="1"/>
    <col min="9" max="10" width="21.125" customWidth="1"/>
  </cols>
  <sheetData>
    <row r="1" ht="41.25" customHeight="1" spans="1:7">
      <c r="A1" s="14" t="s">
        <v>104</v>
      </c>
      <c r="B1" s="14"/>
      <c r="C1" s="14"/>
      <c r="D1" s="14"/>
      <c r="E1" s="14"/>
      <c r="F1" s="14"/>
      <c r="G1" s="14"/>
    </row>
    <row r="2" s="19" customFormat="1" ht="29.25" customHeight="1" spans="1:8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5" t="s">
        <v>7</v>
      </c>
      <c r="H2" s="6" t="s">
        <v>8</v>
      </c>
    </row>
    <row r="3" s="19" customFormat="1" ht="26.25" customHeight="1" spans="1:8">
      <c r="A3" s="20">
        <v>1</v>
      </c>
      <c r="B3" s="22" t="s">
        <v>105</v>
      </c>
      <c r="C3" s="23" t="s">
        <v>106</v>
      </c>
      <c r="D3" s="20">
        <v>75</v>
      </c>
      <c r="E3" s="20">
        <v>91.33</v>
      </c>
      <c r="F3" s="24">
        <f t="shared" ref="F3:F25" si="0">D3*0.7+E3*0.3</f>
        <v>79.899</v>
      </c>
      <c r="G3" s="25" t="s">
        <v>24</v>
      </c>
      <c r="H3" s="6"/>
    </row>
    <row r="4" s="19" customFormat="1" ht="29.25" customHeight="1" spans="1:8">
      <c r="A4" s="20">
        <v>2</v>
      </c>
      <c r="B4" s="26" t="s">
        <v>107</v>
      </c>
      <c r="C4" s="23" t="s">
        <v>106</v>
      </c>
      <c r="D4" s="20">
        <v>75</v>
      </c>
      <c r="E4" s="20">
        <v>82.33</v>
      </c>
      <c r="F4" s="24">
        <f t="shared" si="0"/>
        <v>77.199</v>
      </c>
      <c r="G4" s="25" t="s">
        <v>24</v>
      </c>
      <c r="H4" s="6"/>
    </row>
    <row r="5" s="19" customFormat="1" ht="40" customHeight="1" spans="1:8">
      <c r="A5" s="20">
        <v>3</v>
      </c>
      <c r="B5" s="26" t="s">
        <v>108</v>
      </c>
      <c r="C5" s="23" t="s">
        <v>106</v>
      </c>
      <c r="D5" s="20">
        <v>70</v>
      </c>
      <c r="E5" s="20">
        <v>92</v>
      </c>
      <c r="F5" s="24">
        <f t="shared" si="0"/>
        <v>76.6</v>
      </c>
      <c r="G5" s="25" t="s">
        <v>24</v>
      </c>
      <c r="H5" s="6" t="s">
        <v>49</v>
      </c>
    </row>
    <row r="6" s="19" customFormat="1" ht="44" customHeight="1" spans="1:8">
      <c r="A6" s="20">
        <v>4</v>
      </c>
      <c r="B6" s="26" t="s">
        <v>109</v>
      </c>
      <c r="C6" s="23" t="s">
        <v>106</v>
      </c>
      <c r="D6" s="20">
        <v>72</v>
      </c>
      <c r="E6" s="20">
        <v>87.33</v>
      </c>
      <c r="F6" s="24">
        <f t="shared" si="0"/>
        <v>76.599</v>
      </c>
      <c r="G6" s="25" t="s">
        <v>24</v>
      </c>
      <c r="H6" s="6" t="s">
        <v>51</v>
      </c>
    </row>
    <row r="7" s="19" customFormat="1" ht="18.95" customHeight="1" spans="1:8">
      <c r="A7" s="20">
        <v>5</v>
      </c>
      <c r="B7" s="26" t="s">
        <v>110</v>
      </c>
      <c r="C7" s="23" t="s">
        <v>106</v>
      </c>
      <c r="D7" s="20">
        <v>70</v>
      </c>
      <c r="E7" s="20">
        <v>91</v>
      </c>
      <c r="F7" s="24">
        <f t="shared" si="0"/>
        <v>76.3</v>
      </c>
      <c r="G7" s="10" t="s">
        <v>11</v>
      </c>
      <c r="H7" s="6"/>
    </row>
    <row r="8" s="19" customFormat="1" ht="20.1" customHeight="1" spans="1:8">
      <c r="A8" s="20">
        <v>6</v>
      </c>
      <c r="B8" s="26" t="s">
        <v>111</v>
      </c>
      <c r="C8" s="23" t="s">
        <v>106</v>
      </c>
      <c r="D8" s="20">
        <v>72</v>
      </c>
      <c r="E8" s="20">
        <v>86</v>
      </c>
      <c r="F8" s="24">
        <f t="shared" si="0"/>
        <v>76.2</v>
      </c>
      <c r="G8" s="10" t="s">
        <v>11</v>
      </c>
      <c r="H8" s="6"/>
    </row>
    <row r="9" s="19" customFormat="1" ht="18.75" spans="1:8">
      <c r="A9" s="20">
        <v>7</v>
      </c>
      <c r="B9" s="26" t="s">
        <v>112</v>
      </c>
      <c r="C9" s="23" t="s">
        <v>106</v>
      </c>
      <c r="D9" s="20">
        <v>72</v>
      </c>
      <c r="E9" s="20">
        <v>82.33</v>
      </c>
      <c r="F9" s="24">
        <f t="shared" si="0"/>
        <v>75.099</v>
      </c>
      <c r="G9" s="10" t="s">
        <v>11</v>
      </c>
      <c r="H9" s="6"/>
    </row>
    <row r="10" s="19" customFormat="1" ht="18.75" spans="1:8">
      <c r="A10" s="20">
        <v>8</v>
      </c>
      <c r="B10" s="26" t="s">
        <v>113</v>
      </c>
      <c r="C10" s="23" t="s">
        <v>106</v>
      </c>
      <c r="D10" s="20">
        <v>73</v>
      </c>
      <c r="E10" s="20">
        <v>79.67</v>
      </c>
      <c r="F10" s="24">
        <f t="shared" si="0"/>
        <v>75.001</v>
      </c>
      <c r="G10" s="10" t="s">
        <v>11</v>
      </c>
      <c r="H10" s="6"/>
    </row>
    <row r="11" s="19" customFormat="1" ht="18.75" spans="1:8">
      <c r="A11" s="20">
        <v>9</v>
      </c>
      <c r="B11" s="26" t="s">
        <v>114</v>
      </c>
      <c r="C11" s="23" t="s">
        <v>106</v>
      </c>
      <c r="D11" s="20">
        <v>70</v>
      </c>
      <c r="E11" s="20">
        <v>86</v>
      </c>
      <c r="F11" s="24">
        <f t="shared" si="0"/>
        <v>74.8</v>
      </c>
      <c r="G11" s="10" t="s">
        <v>11</v>
      </c>
      <c r="H11" s="6"/>
    </row>
    <row r="12" s="19" customFormat="1" ht="18.75" spans="1:8">
      <c r="A12" s="20">
        <v>10</v>
      </c>
      <c r="B12" s="26" t="s">
        <v>115</v>
      </c>
      <c r="C12" s="23" t="s">
        <v>106</v>
      </c>
      <c r="D12" s="20">
        <v>70</v>
      </c>
      <c r="E12" s="20">
        <v>85.33</v>
      </c>
      <c r="F12" s="24">
        <f t="shared" si="0"/>
        <v>74.599</v>
      </c>
      <c r="G12" s="10" t="s">
        <v>11</v>
      </c>
      <c r="H12" s="6"/>
    </row>
    <row r="13" s="19" customFormat="1" ht="18.75" spans="1:8">
      <c r="A13" s="20">
        <v>11</v>
      </c>
      <c r="B13" s="26" t="s">
        <v>116</v>
      </c>
      <c r="C13" s="23" t="s">
        <v>106</v>
      </c>
      <c r="D13" s="20">
        <v>70</v>
      </c>
      <c r="E13" s="20">
        <v>83</v>
      </c>
      <c r="F13" s="24">
        <f t="shared" si="0"/>
        <v>73.9</v>
      </c>
      <c r="G13" s="10" t="s">
        <v>11</v>
      </c>
      <c r="H13" s="6"/>
    </row>
    <row r="14" s="19" customFormat="1" ht="18.75" spans="1:8">
      <c r="A14" s="20">
        <v>12</v>
      </c>
      <c r="B14" s="26" t="s">
        <v>117</v>
      </c>
      <c r="C14" s="23" t="s">
        <v>106</v>
      </c>
      <c r="D14" s="20">
        <v>69</v>
      </c>
      <c r="E14" s="20">
        <v>83.33</v>
      </c>
      <c r="F14" s="24">
        <f t="shared" si="0"/>
        <v>73.299</v>
      </c>
      <c r="G14" s="10" t="s">
        <v>11</v>
      </c>
      <c r="H14" s="6"/>
    </row>
    <row r="15" s="19" customFormat="1" ht="18.75" spans="1:8">
      <c r="A15" s="20">
        <v>13</v>
      </c>
      <c r="B15" s="26" t="s">
        <v>118</v>
      </c>
      <c r="C15" s="23" t="s">
        <v>106</v>
      </c>
      <c r="D15" s="20">
        <v>70</v>
      </c>
      <c r="E15" s="20">
        <v>79.33</v>
      </c>
      <c r="F15" s="21">
        <f t="shared" si="0"/>
        <v>72.799</v>
      </c>
      <c r="G15" s="10" t="s">
        <v>11</v>
      </c>
      <c r="H15" s="6"/>
    </row>
    <row r="16" s="19" customFormat="1" ht="18.75" spans="1:8">
      <c r="A16" s="20">
        <v>14</v>
      </c>
      <c r="B16" s="26" t="s">
        <v>119</v>
      </c>
      <c r="C16" s="23" t="s">
        <v>106</v>
      </c>
      <c r="D16" s="20">
        <v>67</v>
      </c>
      <c r="E16" s="20">
        <v>81</v>
      </c>
      <c r="F16" s="24">
        <f t="shared" si="0"/>
        <v>71.2</v>
      </c>
      <c r="G16" s="10" t="s">
        <v>11</v>
      </c>
      <c r="H16" s="6"/>
    </row>
    <row r="17" s="19" customFormat="1" ht="28.5" spans="1:8">
      <c r="A17" s="20">
        <v>15</v>
      </c>
      <c r="B17" s="26" t="s">
        <v>120</v>
      </c>
      <c r="C17" s="23" t="s">
        <v>106</v>
      </c>
      <c r="D17" s="20">
        <v>65</v>
      </c>
      <c r="E17" s="20">
        <v>78.33</v>
      </c>
      <c r="F17" s="24">
        <f t="shared" si="0"/>
        <v>68.999</v>
      </c>
      <c r="G17" s="10" t="s">
        <v>11</v>
      </c>
      <c r="H17" s="6"/>
    </row>
    <row r="18" s="19" customFormat="1" ht="18.75" spans="1:8">
      <c r="A18" s="20">
        <v>16</v>
      </c>
      <c r="B18" s="26" t="s">
        <v>121</v>
      </c>
      <c r="C18" s="23" t="s">
        <v>106</v>
      </c>
      <c r="D18" s="20">
        <v>62</v>
      </c>
      <c r="E18" s="20">
        <v>83.67</v>
      </c>
      <c r="F18" s="24">
        <f t="shared" si="0"/>
        <v>68.501</v>
      </c>
      <c r="G18" s="10" t="s">
        <v>11</v>
      </c>
      <c r="H18" s="6"/>
    </row>
    <row r="19" s="19" customFormat="1" ht="18.75" spans="1:8">
      <c r="A19" s="20">
        <v>17</v>
      </c>
      <c r="B19" s="26" t="s">
        <v>122</v>
      </c>
      <c r="C19" s="23" t="s">
        <v>106</v>
      </c>
      <c r="D19" s="20">
        <v>65</v>
      </c>
      <c r="E19" s="20">
        <v>74.33</v>
      </c>
      <c r="F19" s="24">
        <f t="shared" si="0"/>
        <v>67.799</v>
      </c>
      <c r="G19" s="10" t="s">
        <v>11</v>
      </c>
      <c r="H19" s="6"/>
    </row>
    <row r="20" s="19" customFormat="1" ht="18.75" spans="1:8">
      <c r="A20" s="20">
        <v>18</v>
      </c>
      <c r="B20" s="26" t="s">
        <v>123</v>
      </c>
      <c r="C20" s="23" t="s">
        <v>106</v>
      </c>
      <c r="D20" s="20">
        <v>60</v>
      </c>
      <c r="E20" s="20">
        <v>85.67</v>
      </c>
      <c r="F20" s="24">
        <f t="shared" si="0"/>
        <v>67.701</v>
      </c>
      <c r="G20" s="10" t="s">
        <v>11</v>
      </c>
      <c r="H20" s="6"/>
    </row>
    <row r="21" s="19" customFormat="1" ht="29.1" customHeight="1" spans="1:8">
      <c r="A21" s="20">
        <v>19</v>
      </c>
      <c r="B21" s="26" t="s">
        <v>124</v>
      </c>
      <c r="C21" s="23" t="s">
        <v>106</v>
      </c>
      <c r="D21" s="20">
        <v>62</v>
      </c>
      <c r="E21" s="20">
        <v>80.67</v>
      </c>
      <c r="F21" s="24">
        <f t="shared" si="0"/>
        <v>67.601</v>
      </c>
      <c r="G21" s="10" t="s">
        <v>11</v>
      </c>
      <c r="H21" s="6"/>
    </row>
    <row r="22" s="19" customFormat="1" ht="18.75" spans="1:8">
      <c r="A22" s="20">
        <v>20</v>
      </c>
      <c r="B22" s="26" t="s">
        <v>125</v>
      </c>
      <c r="C22" s="23" t="s">
        <v>106</v>
      </c>
      <c r="D22" s="20">
        <v>62</v>
      </c>
      <c r="E22" s="20">
        <v>79</v>
      </c>
      <c r="F22" s="24">
        <f t="shared" si="0"/>
        <v>67.1</v>
      </c>
      <c r="G22" s="10" t="s">
        <v>11</v>
      </c>
      <c r="H22" s="6"/>
    </row>
    <row r="23" s="19" customFormat="1" ht="18.75" spans="1:8">
      <c r="A23" s="20">
        <v>21</v>
      </c>
      <c r="B23" s="26" t="s">
        <v>126</v>
      </c>
      <c r="C23" s="23" t="s">
        <v>106</v>
      </c>
      <c r="D23" s="20">
        <v>60</v>
      </c>
      <c r="E23" s="20">
        <v>82.33</v>
      </c>
      <c r="F23" s="24">
        <f t="shared" si="0"/>
        <v>66.699</v>
      </c>
      <c r="G23" s="10" t="s">
        <v>11</v>
      </c>
      <c r="H23" s="6"/>
    </row>
    <row r="24" s="19" customFormat="1" ht="18.75" spans="1:8">
      <c r="A24" s="20">
        <v>22</v>
      </c>
      <c r="B24" s="26" t="s">
        <v>127</v>
      </c>
      <c r="C24" s="23" t="s">
        <v>106</v>
      </c>
      <c r="D24" s="20">
        <v>60</v>
      </c>
      <c r="E24" s="20">
        <v>78.33</v>
      </c>
      <c r="F24" s="24">
        <f t="shared" si="0"/>
        <v>65.499</v>
      </c>
      <c r="G24" s="10" t="s">
        <v>11</v>
      </c>
      <c r="H24" s="6"/>
    </row>
    <row r="25" s="19" customFormat="1" ht="18.75" spans="1:8">
      <c r="A25" s="20">
        <v>23</v>
      </c>
      <c r="B25" s="26" t="s">
        <v>128</v>
      </c>
      <c r="C25" s="23" t="s">
        <v>106</v>
      </c>
      <c r="D25" s="20">
        <v>60</v>
      </c>
      <c r="E25" s="20" t="s">
        <v>17</v>
      </c>
      <c r="F25" s="24"/>
      <c r="G25" s="10" t="s">
        <v>11</v>
      </c>
      <c r="H25" s="6"/>
    </row>
    <row r="26" ht="18.75" spans="1:8">
      <c r="A26" s="20">
        <v>24</v>
      </c>
      <c r="B26" s="11" t="s">
        <v>129</v>
      </c>
      <c r="C26" s="27" t="s">
        <v>106</v>
      </c>
      <c r="D26" s="12">
        <v>66</v>
      </c>
      <c r="E26" s="20" t="s">
        <v>17</v>
      </c>
      <c r="F26" s="24"/>
      <c r="G26" s="10" t="s">
        <v>11</v>
      </c>
      <c r="H26" s="6"/>
    </row>
    <row r="27" ht="18.75" spans="1:8">
      <c r="A27" s="20">
        <v>25</v>
      </c>
      <c r="B27" s="11" t="s">
        <v>130</v>
      </c>
      <c r="C27" s="27" t="s">
        <v>106</v>
      </c>
      <c r="D27" s="12">
        <v>66</v>
      </c>
      <c r="E27" s="20" t="s">
        <v>17</v>
      </c>
      <c r="F27" s="24"/>
      <c r="G27" s="10" t="s">
        <v>11</v>
      </c>
      <c r="H27" s="6"/>
    </row>
    <row r="28" ht="18.75" spans="1:8">
      <c r="A28" s="20">
        <v>26</v>
      </c>
      <c r="B28" s="11" t="s">
        <v>131</v>
      </c>
      <c r="C28" s="27" t="s">
        <v>106</v>
      </c>
      <c r="D28" s="12">
        <v>77</v>
      </c>
      <c r="E28" s="20" t="s">
        <v>17</v>
      </c>
      <c r="F28" s="24"/>
      <c r="G28" s="10" t="s">
        <v>11</v>
      </c>
      <c r="H28" s="6"/>
    </row>
    <row r="29" ht="18.75" spans="1:8">
      <c r="A29" s="20">
        <v>27</v>
      </c>
      <c r="B29" s="11" t="s">
        <v>132</v>
      </c>
      <c r="C29" s="27" t="s">
        <v>106</v>
      </c>
      <c r="D29" s="12">
        <v>62</v>
      </c>
      <c r="E29" s="20" t="s">
        <v>17</v>
      </c>
      <c r="F29" s="24"/>
      <c r="G29" s="10" t="s">
        <v>11</v>
      </c>
      <c r="H29" s="6"/>
    </row>
  </sheetData>
  <sortState ref="A3:G24">
    <sortCondition ref="F3:F24" descending="1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8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G6" sqref="G6:G12"/>
    </sheetView>
  </sheetViews>
  <sheetFormatPr defaultColWidth="9" defaultRowHeight="13.5" outlineLevelCol="6"/>
  <cols>
    <col min="1" max="1" width="13.125" customWidth="1"/>
    <col min="2" max="2" width="16.5" customWidth="1"/>
    <col min="3" max="3" width="17.875" customWidth="1"/>
    <col min="4" max="4" width="19.625" customWidth="1"/>
    <col min="5" max="5" width="19" customWidth="1"/>
    <col min="6" max="6" width="20.375" style="13" customWidth="1"/>
    <col min="7" max="7" width="17.625" customWidth="1"/>
    <col min="8" max="9" width="14.5" customWidth="1"/>
  </cols>
  <sheetData>
    <row r="1" ht="57" customHeight="1" spans="1:7">
      <c r="A1" s="14" t="s">
        <v>133</v>
      </c>
      <c r="B1" s="14"/>
      <c r="C1" s="14"/>
      <c r="D1" s="14"/>
      <c r="E1" s="14"/>
      <c r="F1" s="14"/>
      <c r="G1" s="14"/>
    </row>
    <row r="2" ht="18.75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</row>
    <row r="3" ht="18.75" spans="1:7">
      <c r="A3" s="12">
        <v>1</v>
      </c>
      <c r="B3" s="12" t="s">
        <v>134</v>
      </c>
      <c r="C3" s="16" t="s">
        <v>135</v>
      </c>
      <c r="D3" s="12">
        <v>76</v>
      </c>
      <c r="E3" s="15">
        <v>88.6</v>
      </c>
      <c r="F3" s="17">
        <f t="shared" ref="F3:F12" si="0">D3*0.7+E3*0.3</f>
        <v>79.78</v>
      </c>
      <c r="G3" s="10" t="s">
        <v>24</v>
      </c>
    </row>
    <row r="4" ht="18.75" spans="1:7">
      <c r="A4" s="12">
        <v>2</v>
      </c>
      <c r="B4" s="18" t="s">
        <v>136</v>
      </c>
      <c r="C4" s="16" t="s">
        <v>135</v>
      </c>
      <c r="D4" s="12">
        <v>75</v>
      </c>
      <c r="E4" s="15">
        <v>76.8</v>
      </c>
      <c r="F4" s="17">
        <f t="shared" si="0"/>
        <v>75.54</v>
      </c>
      <c r="G4" s="10" t="s">
        <v>24</v>
      </c>
    </row>
    <row r="5" ht="18.75" spans="1:7">
      <c r="A5" s="12">
        <v>3</v>
      </c>
      <c r="B5" s="18" t="s">
        <v>137</v>
      </c>
      <c r="C5" s="16" t="s">
        <v>135</v>
      </c>
      <c r="D5" s="12">
        <v>79</v>
      </c>
      <c r="E5" s="15">
        <v>66.8</v>
      </c>
      <c r="F5" s="17">
        <f t="shared" si="0"/>
        <v>75.34</v>
      </c>
      <c r="G5" s="10" t="s">
        <v>11</v>
      </c>
    </row>
    <row r="6" ht="18.75" spans="1:7">
      <c r="A6" s="12">
        <v>4</v>
      </c>
      <c r="B6" s="18" t="s">
        <v>138</v>
      </c>
      <c r="C6" s="16" t="s">
        <v>135</v>
      </c>
      <c r="D6" s="12">
        <v>70</v>
      </c>
      <c r="E6" s="15">
        <v>82.8</v>
      </c>
      <c r="F6" s="17">
        <f t="shared" si="0"/>
        <v>73.84</v>
      </c>
      <c r="G6" s="10" t="s">
        <v>11</v>
      </c>
    </row>
    <row r="7" ht="18.75" spans="1:7">
      <c r="A7" s="12">
        <v>5</v>
      </c>
      <c r="B7" s="18" t="s">
        <v>139</v>
      </c>
      <c r="C7" s="16" t="s">
        <v>135</v>
      </c>
      <c r="D7" s="12">
        <v>74</v>
      </c>
      <c r="E7" s="15">
        <v>72.2</v>
      </c>
      <c r="F7" s="17">
        <f t="shared" si="0"/>
        <v>73.46</v>
      </c>
      <c r="G7" s="10" t="s">
        <v>11</v>
      </c>
    </row>
    <row r="8" ht="18.75" spans="1:7">
      <c r="A8" s="12">
        <v>6</v>
      </c>
      <c r="B8" s="18" t="s">
        <v>140</v>
      </c>
      <c r="C8" s="16" t="s">
        <v>135</v>
      </c>
      <c r="D8" s="12">
        <v>77</v>
      </c>
      <c r="E8" s="15">
        <v>64.2</v>
      </c>
      <c r="F8" s="17">
        <f t="shared" si="0"/>
        <v>73.16</v>
      </c>
      <c r="G8" s="10" t="s">
        <v>11</v>
      </c>
    </row>
    <row r="9" ht="18.75" spans="1:7">
      <c r="A9" s="12">
        <v>7</v>
      </c>
      <c r="B9" s="18" t="s">
        <v>141</v>
      </c>
      <c r="C9" s="16" t="s">
        <v>135</v>
      </c>
      <c r="D9" s="12">
        <v>70</v>
      </c>
      <c r="E9" s="15">
        <v>78.2</v>
      </c>
      <c r="F9" s="17">
        <f t="shared" si="0"/>
        <v>72.46</v>
      </c>
      <c r="G9" s="10" t="s">
        <v>11</v>
      </c>
    </row>
    <row r="10" ht="18.75" spans="1:7">
      <c r="A10" s="12">
        <v>8</v>
      </c>
      <c r="B10" s="18" t="s">
        <v>142</v>
      </c>
      <c r="C10" s="16" t="s">
        <v>135</v>
      </c>
      <c r="D10" s="12">
        <v>73</v>
      </c>
      <c r="E10" s="15">
        <v>64.6</v>
      </c>
      <c r="F10" s="17">
        <f t="shared" si="0"/>
        <v>70.48</v>
      </c>
      <c r="G10" s="10" t="s">
        <v>11</v>
      </c>
    </row>
    <row r="11" ht="18.75" spans="1:7">
      <c r="A11" s="12">
        <v>9</v>
      </c>
      <c r="B11" s="18" t="s">
        <v>143</v>
      </c>
      <c r="C11" s="16" t="s">
        <v>135</v>
      </c>
      <c r="D11" s="12">
        <v>71</v>
      </c>
      <c r="E11" s="15">
        <v>67.6</v>
      </c>
      <c r="F11" s="17">
        <f t="shared" si="0"/>
        <v>69.98</v>
      </c>
      <c r="G11" s="10" t="s">
        <v>11</v>
      </c>
    </row>
    <row r="12" ht="18.75" spans="1:7">
      <c r="A12" s="12">
        <v>10</v>
      </c>
      <c r="B12" s="18" t="s">
        <v>144</v>
      </c>
      <c r="C12" s="16" t="s">
        <v>135</v>
      </c>
      <c r="D12" s="12">
        <v>70</v>
      </c>
      <c r="E12" s="15">
        <v>63</v>
      </c>
      <c r="F12" s="17">
        <f t="shared" si="0"/>
        <v>67.9</v>
      </c>
      <c r="G12" s="10" t="s">
        <v>11</v>
      </c>
    </row>
  </sheetData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01岗笔试成绩</vt:lpstr>
      <vt:lpstr>02岗笔试成绩</vt:lpstr>
      <vt:lpstr>03岗笔试成绩</vt:lpstr>
      <vt:lpstr>04岗笔试成绩</vt:lpstr>
      <vt:lpstr>05岗笔试成绩</vt:lpstr>
      <vt:lpstr>06岗笔试成绩</vt:lpstr>
      <vt:lpstr>07岗笔试成绩</vt:lpstr>
      <vt:lpstr>08岗笔试成绩</vt:lpstr>
      <vt:lpstr>09岗笔试成绩</vt:lpstr>
      <vt:lpstr>10岗笔试成绩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2020-01-10T05:18:00Z</dcterms:created>
  <cp:lastPrinted>2020-01-17T05:31:00Z</cp:lastPrinted>
  <dcterms:modified xsi:type="dcterms:W3CDTF">2020-01-18T12:35:00Z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