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<sst xmlns="http://schemas.openxmlformats.org/spreadsheetml/2006/main" count="41" uniqueCount="24">
  <si>
    <t>综合文秘进入体检名单</t>
  </si>
  <si>
    <t>序号</t>
  </si>
  <si>
    <t>排名</t>
  </si>
  <si>
    <t>姓名</t>
  </si>
  <si>
    <t>性别</t>
  </si>
  <si>
    <t>报考岗位</t>
  </si>
  <si>
    <t>笔试（30%）</t>
  </si>
  <si>
    <t>体能（40%）</t>
  </si>
  <si>
    <t>面试（30%）</t>
  </si>
  <si>
    <t>折后
总分</t>
  </si>
  <si>
    <t>是否进
入体检</t>
  </si>
  <si>
    <t>成绩</t>
  </si>
  <si>
    <t>折后
成绩</t>
  </si>
  <si>
    <t>姚梅</t>
  </si>
  <si>
    <t>女</t>
  </si>
  <si>
    <t>综合文秘</t>
  </si>
  <si>
    <t>是</t>
  </si>
  <si>
    <t>龙煜莹</t>
  </si>
  <si>
    <t>安念</t>
  </si>
  <si>
    <t>否</t>
  </si>
  <si>
    <t>韦倩</t>
  </si>
  <si>
    <t>吴堃</t>
  </si>
  <si>
    <t>张凯行</t>
  </si>
  <si>
    <t>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</si>
</sst>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23" fillId="0" borderId="0" applyFill="0" applyProtection="0">
      <alignment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1" xfId="64" applyFont="1" applyFill="1" applyBorder="1" applyAlignment="1" applyProtection="1">
      <alignment horizontal="center"/>
      <protection/>
    </xf>
    <xf numFmtId="0" fontId="4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E4" sqref="A1:M16384"/>
    </sheetView>
  </sheetViews>
  <sheetFormatPr defaultColWidth="9.0039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6" width="8.57421875" style="1" customWidth="1"/>
    <col min="7" max="7" width="8.28125" style="1" customWidth="1"/>
    <col min="8" max="8" width="8.00390625" style="1" customWidth="1"/>
    <col min="9" max="11" width="8.28125" style="1" customWidth="1"/>
    <col min="12" max="12" width="7.421875" style="1" customWidth="1"/>
    <col min="13" max="13" width="8.421875" style="2" customWidth="1"/>
  </cols>
  <sheetData>
    <row r="1" spans="1:13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spans="1:13" ht="36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7" t="s">
        <v>6</v>
      </c>
      <c r="G2" s="7"/>
      <c r="H2" s="8" t="s">
        <v>7</v>
      </c>
      <c r="I2" s="7"/>
      <c r="J2" s="7" t="s">
        <v>8</v>
      </c>
      <c r="K2" s="7"/>
      <c r="L2" s="13" t="s">
        <v>9</v>
      </c>
      <c r="M2" s="14" t="s">
        <v>10</v>
      </c>
    </row>
    <row r="3" spans="1:13" ht="31.5" customHeight="1">
      <c r="A3" s="4"/>
      <c r="B3" s="9"/>
      <c r="C3" s="4"/>
      <c r="D3" s="4"/>
      <c r="E3" s="6"/>
      <c r="F3" s="7" t="s">
        <v>11</v>
      </c>
      <c r="G3" s="8" t="s">
        <v>12</v>
      </c>
      <c r="H3" s="7" t="s">
        <v>11</v>
      </c>
      <c r="I3" s="8" t="s">
        <v>12</v>
      </c>
      <c r="J3" s="7" t="s">
        <v>11</v>
      </c>
      <c r="K3" s="8" t="s">
        <v>12</v>
      </c>
      <c r="L3" s="15"/>
      <c r="M3" s="16"/>
    </row>
    <row r="4" spans="1:13" ht="24.75" customHeight="1">
      <c r="A4" s="6">
        <v>1</v>
      </c>
      <c r="B4" s="6">
        <v>1</v>
      </c>
      <c r="C4" s="10" t="s">
        <v>13</v>
      </c>
      <c r="D4" s="10" t="s">
        <v>14</v>
      </c>
      <c r="E4" s="10" t="s">
        <v>15</v>
      </c>
      <c r="F4" s="11">
        <v>87</v>
      </c>
      <c r="G4" s="6">
        <f aca="true" t="shared" si="0" ref="G4:G9">F4*30%</f>
        <v>26.099999999999998</v>
      </c>
      <c r="H4" s="11">
        <v>300</v>
      </c>
      <c r="I4" s="6">
        <f aca="true" t="shared" si="1" ref="I4:I9">H4/4*40%</f>
        <v>30</v>
      </c>
      <c r="J4" s="6">
        <v>92.67</v>
      </c>
      <c r="K4" s="17">
        <f aca="true" t="shared" si="2" ref="K4:K9">J4*30%</f>
        <v>27.801</v>
      </c>
      <c r="L4" s="17">
        <f aca="true" t="shared" si="3" ref="L4:L9">G4+I4+K4</f>
        <v>83.901</v>
      </c>
      <c r="M4" s="18" t="s">
        <v>16</v>
      </c>
    </row>
    <row r="5" spans="1:13" ht="24.75" customHeight="1">
      <c r="A5" s="6">
        <v>2</v>
      </c>
      <c r="B5" s="6">
        <v>2</v>
      </c>
      <c r="C5" s="10" t="s">
        <v>17</v>
      </c>
      <c r="D5" s="10" t="s">
        <v>14</v>
      </c>
      <c r="E5" s="10" t="s">
        <v>15</v>
      </c>
      <c r="F5" s="11">
        <v>78</v>
      </c>
      <c r="G5" s="6">
        <f t="shared" si="0"/>
        <v>23.4</v>
      </c>
      <c r="H5" s="11">
        <v>305</v>
      </c>
      <c r="I5" s="6">
        <f t="shared" si="1"/>
        <v>30.5</v>
      </c>
      <c r="J5" s="6">
        <v>91.33</v>
      </c>
      <c r="K5" s="17">
        <f t="shared" si="2"/>
        <v>27.398999999999997</v>
      </c>
      <c r="L5" s="17">
        <f t="shared" si="3"/>
        <v>81.29899999999999</v>
      </c>
      <c r="M5" s="18" t="s">
        <v>16</v>
      </c>
    </row>
    <row r="6" spans="1:13" ht="24.75" customHeight="1">
      <c r="A6" s="6">
        <v>3</v>
      </c>
      <c r="B6" s="6">
        <v>3</v>
      </c>
      <c r="C6" s="10" t="s">
        <v>18</v>
      </c>
      <c r="D6" s="10" t="s">
        <v>14</v>
      </c>
      <c r="E6" s="10" t="s">
        <v>15</v>
      </c>
      <c r="F6" s="11">
        <v>80</v>
      </c>
      <c r="G6" s="6">
        <f t="shared" si="0"/>
        <v>24</v>
      </c>
      <c r="H6" s="11">
        <v>275</v>
      </c>
      <c r="I6" s="6">
        <f t="shared" si="1"/>
        <v>27.5</v>
      </c>
      <c r="J6" s="6">
        <v>87.67</v>
      </c>
      <c r="K6" s="17">
        <f t="shared" si="2"/>
        <v>26.301</v>
      </c>
      <c r="L6" s="17">
        <f t="shared" si="3"/>
        <v>77.801</v>
      </c>
      <c r="M6" s="18" t="s">
        <v>19</v>
      </c>
    </row>
    <row r="7" spans="1:13" ht="24.75" customHeight="1">
      <c r="A7" s="6">
        <v>4</v>
      </c>
      <c r="B7" s="6">
        <v>4</v>
      </c>
      <c r="C7" s="10" t="s">
        <v>20</v>
      </c>
      <c r="D7" s="10" t="s">
        <v>14</v>
      </c>
      <c r="E7" s="10" t="s">
        <v>15</v>
      </c>
      <c r="F7" s="11">
        <v>95</v>
      </c>
      <c r="G7" s="6">
        <f t="shared" si="0"/>
        <v>28.5</v>
      </c>
      <c r="H7" s="11">
        <v>240</v>
      </c>
      <c r="I7" s="6">
        <f t="shared" si="1"/>
        <v>24</v>
      </c>
      <c r="J7" s="6">
        <v>79.33</v>
      </c>
      <c r="K7" s="17">
        <f t="shared" si="2"/>
        <v>23.799</v>
      </c>
      <c r="L7" s="17">
        <f t="shared" si="3"/>
        <v>76.299</v>
      </c>
      <c r="M7" s="18" t="s">
        <v>19</v>
      </c>
    </row>
    <row r="8" spans="1:13" ht="24.75" customHeight="1">
      <c r="A8" s="6">
        <v>5</v>
      </c>
      <c r="B8" s="6">
        <v>5</v>
      </c>
      <c r="C8" s="10" t="s">
        <v>21</v>
      </c>
      <c r="D8" s="10" t="s">
        <v>14</v>
      </c>
      <c r="E8" s="10" t="s">
        <v>15</v>
      </c>
      <c r="F8" s="11">
        <v>92</v>
      </c>
      <c r="G8" s="6">
        <f t="shared" si="0"/>
        <v>27.599999999999998</v>
      </c>
      <c r="H8" s="11">
        <v>220</v>
      </c>
      <c r="I8" s="6">
        <f t="shared" si="1"/>
        <v>22</v>
      </c>
      <c r="J8" s="6">
        <v>84</v>
      </c>
      <c r="K8" s="17">
        <f t="shared" si="2"/>
        <v>25.2</v>
      </c>
      <c r="L8" s="17">
        <f t="shared" si="3"/>
        <v>74.8</v>
      </c>
      <c r="M8" s="18" t="s">
        <v>19</v>
      </c>
    </row>
    <row r="9" spans="1:13" ht="24.75" customHeight="1">
      <c r="A9" s="6">
        <v>6</v>
      </c>
      <c r="B9" s="6">
        <v>6</v>
      </c>
      <c r="C9" s="10" t="s">
        <v>22</v>
      </c>
      <c r="D9" s="10" t="s">
        <v>23</v>
      </c>
      <c r="E9" s="10" t="s">
        <v>15</v>
      </c>
      <c r="F9" s="11">
        <v>85</v>
      </c>
      <c r="G9" s="6">
        <f t="shared" si="0"/>
        <v>25.5</v>
      </c>
      <c r="H9" s="11">
        <v>240</v>
      </c>
      <c r="I9" s="6">
        <f t="shared" si="1"/>
        <v>24</v>
      </c>
      <c r="J9" s="6">
        <v>74.33</v>
      </c>
      <c r="K9" s="17">
        <f t="shared" si="2"/>
        <v>22.299</v>
      </c>
      <c r="L9" s="17">
        <f t="shared" si="3"/>
        <v>71.799</v>
      </c>
      <c r="M9" s="18" t="s">
        <v>19</v>
      </c>
    </row>
    <row r="10" spans="1:13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4.7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</sheetData>
  <sheetProtection/>
  <mergeCells count="11">
    <mergeCell ref="A1:M1"/>
    <mergeCell ref="F2:G2"/>
    <mergeCell ref="H2:I2"/>
    <mergeCell ref="J2:K2"/>
    <mergeCell ref="A2:A3"/>
    <mergeCell ref="B2:B3"/>
    <mergeCell ref="C2:C3"/>
    <mergeCell ref="D2:D3"/>
    <mergeCell ref="E2:E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2020-01-14T09:12:16Z</cp:lastPrinted>
  <dcterms:created xsi:type="dcterms:W3CDTF">2019-06-11T03:06:12Z</dcterms:created>
  <dcterms:modified xsi:type="dcterms:W3CDTF">2020-01-20T11:43:46Z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